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3 год\год\водоканал\сметы\"/>
    </mc:Choice>
  </mc:AlternateContent>
  <xr:revisionPtr revIDLastSave="0" documentId="13_ncr:1_{36297F18-1481-4AF2-9FC9-D230E9B9CCFF}" xr6:coauthVersionLast="47" xr6:coauthVersionMax="47" xr10:uidLastSave="{00000000-0000-0000-0000-000000000000}"/>
  <bookViews>
    <workbookView xWindow="-108" yWindow="-108" windowWidth="23256" windowHeight="12576" xr2:uid="{AAAE991A-2CA0-467C-B70D-37AA6C70A7BF}"/>
  </bookViews>
  <sheets>
    <sheet name="Т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ТВ!$A$4:$BX$181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ТВ!$A$1:$G$181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<sst xmlns="http://schemas.openxmlformats.org/spreadsheetml/2006/main" count="448" uniqueCount="254">
  <si>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</si>
  <si>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</si>
  <si>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</t>
  </si>
  <si>
    <t>Отчет об исполнении тарифной сметы на услугу по подаче воды по распределительным сетям (техническая вода)  за 2023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</si>
  <si>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</si>
  <si>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</si>
  <si>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</si>
  <si>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2023 год</t>
  </si>
  <si>
    <t>Фактически сложившиеся показатели тарифной сметы за 2023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</si>
  <si>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</si>
  <si>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</si>
  <si>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</si>
  <si>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</si>
  <si>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</si>
  <si>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</si>
  <si>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</si>
  <si>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</si>
  <si>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</si>
  <si>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</si>
  <si>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</si>
  <si>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</si>
  <si>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</si>
  <si>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</si>
  <si>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</si>
  <si>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</si>
  <si>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</si>
  <si>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</si>
  <si>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</si>
  <si>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</si>
  <si>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</si>
  <si>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</si>
  <si>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</si>
  <si>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</si>
  <si>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</si>
  <si>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</si>
  <si>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</si>
  <si>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</si>
  <si>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</si>
  <si>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</si>
  <si>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</si>
  <si>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</si>
  <si>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</si>
  <si>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</si>
  <si>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</si>
  <si>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</si>
  <si>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</si>
  <si>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</si>
  <si>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</si>
  <si>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</t>
  </si>
  <si>
    <t>Капитальный ремонт, не приводящий к увеличению к стоимости основных средств</t>
  </si>
  <si>
    <t>4.2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</si>
  <si>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</si>
  <si>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</si>
  <si>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</si>
  <si>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</si>
  <si>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</si>
  <si>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</si>
  <si>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</si>
  <si>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</si>
  <si>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</si>
  <si>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</si>
  <si>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</si>
  <si>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</si>
  <si>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</si>
  <si>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</si>
  <si>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</si>
  <si>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</si>
  <si>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</si>
  <si>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</si>
  <si>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</si>
  <si>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</si>
  <si>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</si>
  <si>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>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</si>
  <si>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</si>
  <si>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</si>
  <si>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</si>
  <si>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</si>
  <si>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</si>
  <si>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</si>
  <si>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</si>
  <si>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</si>
  <si>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</si>
  <si>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</si>
  <si>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</si>
  <si>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</si>
  <si>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</si>
  <si>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</si>
  <si>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</si>
  <si>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</si>
  <si>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</si>
  <si>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</si>
  <si>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</si>
  <si>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</si>
  <si>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</si>
  <si>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</si>
  <si>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</si>
  <si>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</si>
  <si>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</si>
  <si>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</si>
  <si>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</si>
  <si>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</si>
  <si>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</si>
  <si>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</si>
  <si>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5.3.21.</t>
  </si>
  <si>
    <t>GPS контроль передвиж авто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</si>
  <si>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</si>
  <si>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</si>
  <si>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</si>
  <si>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</si>
  <si>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</si>
  <si>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</si>
  <si>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</si>
  <si>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</si>
  <si>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</si>
  <si>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</si>
  <si>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</si>
  <si>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</si>
  <si>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6.5.</t>
  </si>
  <si>
    <t>Лицензионный сбор (прекурсоры)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</si>
  <si>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</si>
  <si>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</si>
  <si>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</si>
  <si>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</si>
  <si>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</si>
  <si>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</si>
  <si>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</si>
  <si>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</si>
  <si>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</si>
  <si>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</si>
  <si>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</si>
  <si>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</si>
  <si>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</si>
  <si>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</si>
  <si>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</si>
  <si>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</si>
  <si>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</si>
  <si>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</si>
  <si>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</si>
  <si>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</si>
  <si>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</si>
  <si>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</si>
  <si>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</si>
  <si>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</si>
  <si>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</si>
  <si>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</si>
  <si>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</si>
  <si>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</si>
  <si>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</si>
  <si>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</si>
  <si>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</si>
  <si>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</si>
  <si>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</si>
  <si>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</si>
  <si>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</si>
  <si>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</si>
  <si>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</si>
  <si>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</si>
  <si>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</si>
  <si>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</si>
  <si>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</si>
  <si>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</si>
  <si>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</si>
  <si>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</si>
  <si>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</si>
  <si>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</si>
  <si>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</si>
  <si>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</si>
  <si>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</si>
  <si>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8.6.</t>
  </si>
  <si>
    <t>Периодическая печать</t>
  </si>
  <si>
    <t>8.7.</t>
  </si>
  <si>
    <t>8.8.</t>
  </si>
  <si>
    <t>Банковские услуги</t>
  </si>
  <si>
    <t>8.9.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</si>
  <si>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</si>
  <si>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</si>
  <si>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</si>
  <si>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</si>
  <si>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</si>
  <si>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</si>
  <si>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8.10.</t>
  </si>
  <si>
    <t>Расходы на содержание и обслуживание тех.средств управления, узлов связи, выч.техники и т.д.</t>
  </si>
  <si>
    <t>8.11.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</si>
  <si>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</si>
  <si>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</si>
  <si>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</si>
  <si>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</si>
  <si>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</si>
  <si>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</si>
  <si>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</si>
  <si>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</si>
  <si>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</si>
  <si>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</si>
  <si>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</si>
  <si>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</si>
  <si>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</si>
  <si>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</si>
  <si>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</si>
  <si>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</si>
  <si>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</si>
  <si>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</si>
  <si>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</si>
  <si>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</si>
  <si>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</si>
  <si>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</si>
  <si>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</si>
  <si>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</si>
  <si>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</si>
  <si>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</si>
  <si>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</si>
  <si>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</si>
  <si>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</si>
  <si>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</si>
  <si>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</si>
  <si>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</si>
  <si>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</si>
  <si>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</si>
  <si>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</si>
  <si>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</si>
  <si>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</t>
  </si>
  <si>
    <t>Доходы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</si>
  <si>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</si>
  <si>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</si>
  <si>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</si>
  <si>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</si>
  <si>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</si>
  <si>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</si>
  <si>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</si>
  <si>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ЗАБОР ВОДЫ всего из Селиты, в т.ч.</t>
  </si>
  <si>
    <t>Вода на обработку ХПВ</t>
  </si>
  <si>
    <t>Техническая вода с полными потерями</t>
  </si>
  <si>
    <t>НТП</t>
  </si>
  <si>
    <t>%</t>
  </si>
  <si>
    <t>Техническая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</si>
  <si>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</si>
  <si>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</si>
  <si>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</si>
  <si>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</si>
  <si>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</si>
  <si>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</si>
  <si>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</si>
  <si>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</si>
  <si>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</si>
  <si>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</si>
  <si>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</si>
  <si>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</si>
  <si>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</si>
  <si>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</si>
  <si>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</si>
  <si>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</si>
  <si>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</si>
  <si>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</si>
  <si>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</si>
  <si>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Исполнено (до - 5 %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</si>
</sst>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_-* #,##0.00\ _₽_-;\-* #,##0.00\ _₽_-;_-* &quot;-&quot;??\ _₽_-;_-@_-"/>
    <numFmt numFmtId="166" formatCode="_-* #,##0_-;\-* #,##0_-;_-* &quot;-&quot;??_-;_-@_-"/>
    <numFmt numFmtId="167" formatCode="_-* #,##0.0_-;\-* #,##0.0_-;_-* &quot;-&quot;??_-;_-@_-"/>
  </numFmts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top" wrapText="1"/>
    </xf>
    <xf numFmtId="43" fontId="4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0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center" wrapText="1"/>
    </xf>
    <xf numFmtId="43" fontId="4" fillId="0" borderId="11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left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right" vertical="center" wrapText="1"/>
    </xf>
    <xf numFmtId="43" fontId="8" fillId="2" borderId="11" xfId="1" applyFont="1" applyFill="1" applyBorder="1" applyAlignment="1">
      <alignment horizontal="center" vertical="center" wrapText="1"/>
    </xf>
    <xf numFmtId="43" fontId="8" fillId="2" borderId="11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5" fillId="2" borderId="11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center" vertical="center"/>
    </xf>
    <xf numFmtId="43" fontId="9" fillId="2" borderId="11" xfId="1" applyFont="1" applyFill="1" applyBorder="1" applyAlignment="1">
      <alignment horizontal="right" vertical="center" wrapText="1"/>
    </xf>
    <xf numFmtId="43" fontId="9" fillId="2" borderId="11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/>
    </xf>
    <xf numFmtId="43" fontId="9" fillId="2" borderId="0" xfId="1" applyFont="1" applyFill="1" applyAlignment="1">
      <alignment vertical="center"/>
    </xf>
    <xf numFmtId="43" fontId="8" fillId="0" borderId="11" xfId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43" fontId="4" fillId="2" borderId="11" xfId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left" vertical="center"/>
    </xf>
    <xf numFmtId="43" fontId="8" fillId="2" borderId="11" xfId="1" applyFont="1" applyFill="1" applyBorder="1" applyAlignment="1">
      <alignment horizontal="right" vertical="center"/>
    </xf>
    <xf numFmtId="43" fontId="8" fillId="2" borderId="11" xfId="1" applyFont="1" applyFill="1" applyBorder="1" applyAlignment="1">
      <alignment horizontal="center" wrapText="1"/>
    </xf>
    <xf numFmtId="43" fontId="8" fillId="2" borderId="11" xfId="1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left" vertical="center"/>
    </xf>
    <xf numFmtId="166" fontId="4" fillId="2" borderId="10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43" fontId="5" fillId="2" borderId="11" xfId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 wrapText="1"/>
    </xf>
    <xf numFmtId="43" fontId="5" fillId="2" borderId="11" xfId="1" applyFont="1" applyFill="1" applyBorder="1" applyAlignment="1">
      <alignment vertical="center" wrapText="1"/>
    </xf>
    <xf numFmtId="43" fontId="3" fillId="2" borderId="11" xfId="1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3" fontId="5" fillId="2" borderId="13" xfId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wrapText="1"/>
    </xf>
    <xf numFmtId="43" fontId="5" fillId="2" borderId="15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 wrapText="1"/>
    </xf>
    <xf numFmtId="43" fontId="5" fillId="2" borderId="16" xfId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horizontal="center" vertical="center"/>
    </xf>
    <xf numFmtId="43" fontId="10" fillId="2" borderId="18" xfId="1" applyFont="1" applyFill="1" applyBorder="1" applyAlignment="1">
      <alignment horizontal="left" vertical="center" wrapText="1"/>
    </xf>
    <xf numFmtId="43" fontId="10" fillId="2" borderId="18" xfId="1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horizontal="center" vertical="center"/>
    </xf>
    <xf numFmtId="43" fontId="11" fillId="2" borderId="0" xfId="1" applyFont="1" applyFill="1" applyAlignment="1">
      <alignment vertical="center"/>
    </xf>
    <xf numFmtId="43" fontId="10" fillId="2" borderId="19" xfId="1" applyFont="1" applyFill="1" applyBorder="1" applyAlignment="1">
      <alignment horizontal="center" vertical="center"/>
    </xf>
    <xf numFmtId="43" fontId="5" fillId="2" borderId="20" xfId="1" applyFont="1" applyFill="1" applyBorder="1" applyAlignment="1">
      <alignment horizontal="left" vertical="center" wrapText="1"/>
    </xf>
    <xf numFmtId="43" fontId="5" fillId="2" borderId="20" xfId="1" applyFont="1" applyFill="1" applyBorder="1" applyAlignment="1">
      <alignment horizontal="center" vertical="center" wrapText="1"/>
    </xf>
    <xf numFmtId="43" fontId="5" fillId="0" borderId="20" xfId="1" applyFont="1" applyFill="1" applyBorder="1" applyAlignment="1">
      <alignment horizontal="center" vertical="center"/>
    </xf>
    <xf numFmtId="43" fontId="10" fillId="2" borderId="10" xfId="1" applyFont="1" applyFill="1" applyBorder="1" applyAlignment="1">
      <alignment horizontal="center" vertical="center"/>
    </xf>
    <xf numFmtId="167" fontId="4" fillId="2" borderId="11" xfId="1" applyNumberFormat="1" applyFont="1" applyFill="1" applyBorder="1" applyAlignment="1">
      <alignment horizontal="center" vertical="center" wrapText="1"/>
    </xf>
    <xf numFmtId="166" fontId="4" fillId="2" borderId="11" xfId="1" applyNumberFormat="1" applyFont="1" applyFill="1" applyBorder="1" applyAlignment="1">
      <alignment horizontal="center" vertical="center" wrapText="1"/>
    </xf>
    <xf numFmtId="167" fontId="5" fillId="2" borderId="11" xfId="1" applyNumberFormat="1" applyFont="1" applyFill="1" applyBorder="1" applyAlignment="1">
      <alignment horizontal="center" vertical="center" wrapText="1"/>
    </xf>
    <xf numFmtId="166" fontId="5" fillId="2" borderId="11" xfId="1" applyNumberFormat="1" applyFont="1" applyFill="1" applyBorder="1" applyAlignment="1">
      <alignment horizontal="center" vertical="center"/>
    </xf>
    <xf numFmtId="166" fontId="5" fillId="2" borderId="11" xfId="1" applyNumberFormat="1" applyFont="1" applyFill="1" applyBorder="1" applyAlignment="1">
      <alignment horizontal="center" vertical="center" wrapText="1"/>
    </xf>
    <xf numFmtId="166" fontId="5" fillId="2" borderId="16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Alignment="1">
      <alignment vertical="center" wrapText="1"/>
    </xf>
    <xf numFmtId="43" fontId="5" fillId="2" borderId="0" xfId="1" applyFont="1" applyFill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/>
    </xf>
    <xf numFmtId="43" fontId="5" fillId="2" borderId="23" xfId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3" fillId="2" borderId="23" xfId="1" applyFont="1" applyFill="1" applyBorder="1" applyAlignment="1">
      <alignment horizontal="center" vertical="center"/>
    </xf>
    <xf numFmtId="43" fontId="3" fillId="2" borderId="25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12B5DA56-AAC9-4B6B-865A-D3C5EF362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45;&#1058;&#1040;%20&#1076;&#1083;&#1103;%20&#1080;&#1089;&#1087;&#1086;&#1083;&#1085;&#1077;&#1085;&#1080;&#1103;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"/>
      <sheetName val="расчет объемов"/>
      <sheetName val="для исполнения"/>
      <sheetName val="ХПВ"/>
      <sheetName val="ТВ"/>
      <sheetName val="ОТВОД"/>
      <sheetName val="ОЧИСТКА"/>
      <sheetName val="  СВОД  "/>
      <sheetName val="не входящие"/>
      <sheetName val="пто"/>
      <sheetName val="автотранспорт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8A98-CC7A-4887-AED8-72336F2175DE}">
  <sheetPr>
    <tabColor theme="8" tint="0.39997558519241921"/>
    <pageSetUpPr fitToPage="1"/>
  </sheetPr>
  <dimension ref="A1:J202"/>
  <sheetViews>
    <sheetView tabSelected="1" view="pageBreakPreview" topLeftCell="A106" zoomScale="52" zoomScaleNormal="56" zoomScaleSheetLayoutView="52" workbookViewId="0">
      <selection activeCell="D131" sqref="D131"/>
    </sheetView>
  </sheetViews>
  <sheetFormatPr defaultColWidth="9.33203125" defaultRowHeight="17.25" customHeight="1" x14ac:dyDescent="0.25"/>
  <cols>
    <col min="1" max="1" width="10.5546875" style="87" customWidth="1"/>
    <col min="2" max="2" width="59.21875" style="89" customWidth="1"/>
    <col min="3" max="3" width="14" style="90" customWidth="1"/>
    <col min="4" max="4" width="16.88671875" style="90" customWidth="1"/>
    <col min="5" max="5" width="18.33203125" style="87" customWidth="1"/>
    <col min="6" max="6" width="17.6640625" style="4" customWidth="1"/>
    <col min="7" max="7" width="57.21875" style="4" customWidth="1"/>
    <col min="8" max="8" width="21.88671875" style="4" customWidth="1"/>
    <col min="9" max="256" width="9.33203125" style="4"/>
    <col min="257" max="257" width="10.5546875" style="4" customWidth="1"/>
    <col min="258" max="258" width="59.21875" style="4" customWidth="1"/>
    <col min="259" max="259" width="14" style="4" customWidth="1"/>
    <col min="260" max="260" width="16.88671875" style="4" customWidth="1"/>
    <col min="261" max="261" width="18.33203125" style="4" customWidth="1"/>
    <col min="262" max="262" width="17.6640625" style="4" customWidth="1"/>
    <col min="263" max="263" width="57.21875" style="4" customWidth="1"/>
    <col min="264" max="264" width="21.88671875" style="4" customWidth="1"/>
    <col min="265" max="512" width="9.33203125" style="4"/>
    <col min="513" max="513" width="10.5546875" style="4" customWidth="1"/>
    <col min="514" max="514" width="59.21875" style="4" customWidth="1"/>
    <col min="515" max="515" width="14" style="4" customWidth="1"/>
    <col min="516" max="516" width="16.88671875" style="4" customWidth="1"/>
    <col min="517" max="517" width="18.33203125" style="4" customWidth="1"/>
    <col min="518" max="518" width="17.6640625" style="4" customWidth="1"/>
    <col min="519" max="519" width="57.21875" style="4" customWidth="1"/>
    <col min="520" max="520" width="21.88671875" style="4" customWidth="1"/>
    <col min="521" max="768" width="9.33203125" style="4"/>
    <col min="769" max="769" width="10.5546875" style="4" customWidth="1"/>
    <col min="770" max="770" width="59.21875" style="4" customWidth="1"/>
    <col min="771" max="771" width="14" style="4" customWidth="1"/>
    <col min="772" max="772" width="16.88671875" style="4" customWidth="1"/>
    <col min="773" max="773" width="18.33203125" style="4" customWidth="1"/>
    <col min="774" max="774" width="17.6640625" style="4" customWidth="1"/>
    <col min="775" max="775" width="57.21875" style="4" customWidth="1"/>
    <col min="776" max="776" width="21.88671875" style="4" customWidth="1"/>
    <col min="777" max="1024" width="9.33203125" style="4"/>
    <col min="1025" max="1025" width="10.5546875" style="4" customWidth="1"/>
    <col min="1026" max="1026" width="59.21875" style="4" customWidth="1"/>
    <col min="1027" max="1027" width="14" style="4" customWidth="1"/>
    <col min="1028" max="1028" width="16.88671875" style="4" customWidth="1"/>
    <col min="1029" max="1029" width="18.33203125" style="4" customWidth="1"/>
    <col min="1030" max="1030" width="17.6640625" style="4" customWidth="1"/>
    <col min="1031" max="1031" width="57.21875" style="4" customWidth="1"/>
    <col min="1032" max="1032" width="21.88671875" style="4" customWidth="1"/>
    <col min="1033" max="1280" width="9.33203125" style="4"/>
    <col min="1281" max="1281" width="10.5546875" style="4" customWidth="1"/>
    <col min="1282" max="1282" width="59.21875" style="4" customWidth="1"/>
    <col min="1283" max="1283" width="14" style="4" customWidth="1"/>
    <col min="1284" max="1284" width="16.88671875" style="4" customWidth="1"/>
    <col min="1285" max="1285" width="18.33203125" style="4" customWidth="1"/>
    <col min="1286" max="1286" width="17.6640625" style="4" customWidth="1"/>
    <col min="1287" max="1287" width="57.21875" style="4" customWidth="1"/>
    <col min="1288" max="1288" width="21.88671875" style="4" customWidth="1"/>
    <col min="1289" max="1536" width="9.33203125" style="4"/>
    <col min="1537" max="1537" width="10.5546875" style="4" customWidth="1"/>
    <col min="1538" max="1538" width="59.21875" style="4" customWidth="1"/>
    <col min="1539" max="1539" width="14" style="4" customWidth="1"/>
    <col min="1540" max="1540" width="16.88671875" style="4" customWidth="1"/>
    <col min="1541" max="1541" width="18.33203125" style="4" customWidth="1"/>
    <col min="1542" max="1542" width="17.6640625" style="4" customWidth="1"/>
    <col min="1543" max="1543" width="57.21875" style="4" customWidth="1"/>
    <col min="1544" max="1544" width="21.88671875" style="4" customWidth="1"/>
    <col min="1545" max="1792" width="9.33203125" style="4"/>
    <col min="1793" max="1793" width="10.5546875" style="4" customWidth="1"/>
    <col min="1794" max="1794" width="59.21875" style="4" customWidth="1"/>
    <col min="1795" max="1795" width="14" style="4" customWidth="1"/>
    <col min="1796" max="1796" width="16.88671875" style="4" customWidth="1"/>
    <col min="1797" max="1797" width="18.33203125" style="4" customWidth="1"/>
    <col min="1798" max="1798" width="17.6640625" style="4" customWidth="1"/>
    <col min="1799" max="1799" width="57.21875" style="4" customWidth="1"/>
    <col min="1800" max="1800" width="21.88671875" style="4" customWidth="1"/>
    <col min="1801" max="2048" width="9.33203125" style="4"/>
    <col min="2049" max="2049" width="10.5546875" style="4" customWidth="1"/>
    <col min="2050" max="2050" width="59.21875" style="4" customWidth="1"/>
    <col min="2051" max="2051" width="14" style="4" customWidth="1"/>
    <col min="2052" max="2052" width="16.88671875" style="4" customWidth="1"/>
    <col min="2053" max="2053" width="18.33203125" style="4" customWidth="1"/>
    <col min="2054" max="2054" width="17.6640625" style="4" customWidth="1"/>
    <col min="2055" max="2055" width="57.21875" style="4" customWidth="1"/>
    <col min="2056" max="2056" width="21.88671875" style="4" customWidth="1"/>
    <col min="2057" max="2304" width="9.33203125" style="4"/>
    <col min="2305" max="2305" width="10.5546875" style="4" customWidth="1"/>
    <col min="2306" max="2306" width="59.21875" style="4" customWidth="1"/>
    <col min="2307" max="2307" width="14" style="4" customWidth="1"/>
    <col min="2308" max="2308" width="16.88671875" style="4" customWidth="1"/>
    <col min="2309" max="2309" width="18.33203125" style="4" customWidth="1"/>
    <col min="2310" max="2310" width="17.6640625" style="4" customWidth="1"/>
    <col min="2311" max="2311" width="57.21875" style="4" customWidth="1"/>
    <col min="2312" max="2312" width="21.88671875" style="4" customWidth="1"/>
    <col min="2313" max="2560" width="9.33203125" style="4"/>
    <col min="2561" max="2561" width="10.5546875" style="4" customWidth="1"/>
    <col min="2562" max="2562" width="59.21875" style="4" customWidth="1"/>
    <col min="2563" max="2563" width="14" style="4" customWidth="1"/>
    <col min="2564" max="2564" width="16.88671875" style="4" customWidth="1"/>
    <col min="2565" max="2565" width="18.33203125" style="4" customWidth="1"/>
    <col min="2566" max="2566" width="17.6640625" style="4" customWidth="1"/>
    <col min="2567" max="2567" width="57.21875" style="4" customWidth="1"/>
    <col min="2568" max="2568" width="21.88671875" style="4" customWidth="1"/>
    <col min="2569" max="2816" width="9.33203125" style="4"/>
    <col min="2817" max="2817" width="10.5546875" style="4" customWidth="1"/>
    <col min="2818" max="2818" width="59.21875" style="4" customWidth="1"/>
    <col min="2819" max="2819" width="14" style="4" customWidth="1"/>
    <col min="2820" max="2820" width="16.88671875" style="4" customWidth="1"/>
    <col min="2821" max="2821" width="18.33203125" style="4" customWidth="1"/>
    <col min="2822" max="2822" width="17.6640625" style="4" customWidth="1"/>
    <col min="2823" max="2823" width="57.21875" style="4" customWidth="1"/>
    <col min="2824" max="2824" width="21.88671875" style="4" customWidth="1"/>
    <col min="2825" max="3072" width="9.33203125" style="4"/>
    <col min="3073" max="3073" width="10.5546875" style="4" customWidth="1"/>
    <col min="3074" max="3074" width="59.21875" style="4" customWidth="1"/>
    <col min="3075" max="3075" width="14" style="4" customWidth="1"/>
    <col min="3076" max="3076" width="16.88671875" style="4" customWidth="1"/>
    <col min="3077" max="3077" width="18.33203125" style="4" customWidth="1"/>
    <col min="3078" max="3078" width="17.6640625" style="4" customWidth="1"/>
    <col min="3079" max="3079" width="57.21875" style="4" customWidth="1"/>
    <col min="3080" max="3080" width="21.88671875" style="4" customWidth="1"/>
    <col min="3081" max="3328" width="9.33203125" style="4"/>
    <col min="3329" max="3329" width="10.5546875" style="4" customWidth="1"/>
    <col min="3330" max="3330" width="59.21875" style="4" customWidth="1"/>
    <col min="3331" max="3331" width="14" style="4" customWidth="1"/>
    <col min="3332" max="3332" width="16.88671875" style="4" customWidth="1"/>
    <col min="3333" max="3333" width="18.33203125" style="4" customWidth="1"/>
    <col min="3334" max="3334" width="17.6640625" style="4" customWidth="1"/>
    <col min="3335" max="3335" width="57.21875" style="4" customWidth="1"/>
    <col min="3336" max="3336" width="21.88671875" style="4" customWidth="1"/>
    <col min="3337" max="3584" width="9.33203125" style="4"/>
    <col min="3585" max="3585" width="10.5546875" style="4" customWidth="1"/>
    <col min="3586" max="3586" width="59.21875" style="4" customWidth="1"/>
    <col min="3587" max="3587" width="14" style="4" customWidth="1"/>
    <col min="3588" max="3588" width="16.88671875" style="4" customWidth="1"/>
    <col min="3589" max="3589" width="18.33203125" style="4" customWidth="1"/>
    <col min="3590" max="3590" width="17.6640625" style="4" customWidth="1"/>
    <col min="3591" max="3591" width="57.21875" style="4" customWidth="1"/>
    <col min="3592" max="3592" width="21.88671875" style="4" customWidth="1"/>
    <col min="3593" max="3840" width="9.33203125" style="4"/>
    <col min="3841" max="3841" width="10.5546875" style="4" customWidth="1"/>
    <col min="3842" max="3842" width="59.21875" style="4" customWidth="1"/>
    <col min="3843" max="3843" width="14" style="4" customWidth="1"/>
    <col min="3844" max="3844" width="16.88671875" style="4" customWidth="1"/>
    <col min="3845" max="3845" width="18.33203125" style="4" customWidth="1"/>
    <col min="3846" max="3846" width="17.6640625" style="4" customWidth="1"/>
    <col min="3847" max="3847" width="57.21875" style="4" customWidth="1"/>
    <col min="3848" max="3848" width="21.88671875" style="4" customWidth="1"/>
    <col min="3849" max="4096" width="9.33203125" style="4"/>
    <col min="4097" max="4097" width="10.5546875" style="4" customWidth="1"/>
    <col min="4098" max="4098" width="59.21875" style="4" customWidth="1"/>
    <col min="4099" max="4099" width="14" style="4" customWidth="1"/>
    <col min="4100" max="4100" width="16.88671875" style="4" customWidth="1"/>
    <col min="4101" max="4101" width="18.33203125" style="4" customWidth="1"/>
    <col min="4102" max="4102" width="17.6640625" style="4" customWidth="1"/>
    <col min="4103" max="4103" width="57.21875" style="4" customWidth="1"/>
    <col min="4104" max="4104" width="21.88671875" style="4" customWidth="1"/>
    <col min="4105" max="4352" width="9.33203125" style="4"/>
    <col min="4353" max="4353" width="10.5546875" style="4" customWidth="1"/>
    <col min="4354" max="4354" width="59.21875" style="4" customWidth="1"/>
    <col min="4355" max="4355" width="14" style="4" customWidth="1"/>
    <col min="4356" max="4356" width="16.88671875" style="4" customWidth="1"/>
    <col min="4357" max="4357" width="18.33203125" style="4" customWidth="1"/>
    <col min="4358" max="4358" width="17.6640625" style="4" customWidth="1"/>
    <col min="4359" max="4359" width="57.21875" style="4" customWidth="1"/>
    <col min="4360" max="4360" width="21.88671875" style="4" customWidth="1"/>
    <col min="4361" max="4608" width="9.33203125" style="4"/>
    <col min="4609" max="4609" width="10.5546875" style="4" customWidth="1"/>
    <col min="4610" max="4610" width="59.21875" style="4" customWidth="1"/>
    <col min="4611" max="4611" width="14" style="4" customWidth="1"/>
    <col min="4612" max="4612" width="16.88671875" style="4" customWidth="1"/>
    <col min="4613" max="4613" width="18.33203125" style="4" customWidth="1"/>
    <col min="4614" max="4614" width="17.6640625" style="4" customWidth="1"/>
    <col min="4615" max="4615" width="57.21875" style="4" customWidth="1"/>
    <col min="4616" max="4616" width="21.88671875" style="4" customWidth="1"/>
    <col min="4617" max="4864" width="9.33203125" style="4"/>
    <col min="4865" max="4865" width="10.5546875" style="4" customWidth="1"/>
    <col min="4866" max="4866" width="59.21875" style="4" customWidth="1"/>
    <col min="4867" max="4867" width="14" style="4" customWidth="1"/>
    <col min="4868" max="4868" width="16.88671875" style="4" customWidth="1"/>
    <col min="4869" max="4869" width="18.33203125" style="4" customWidth="1"/>
    <col min="4870" max="4870" width="17.6640625" style="4" customWidth="1"/>
    <col min="4871" max="4871" width="57.21875" style="4" customWidth="1"/>
    <col min="4872" max="4872" width="21.88671875" style="4" customWidth="1"/>
    <col min="4873" max="5120" width="9.33203125" style="4"/>
    <col min="5121" max="5121" width="10.5546875" style="4" customWidth="1"/>
    <col min="5122" max="5122" width="59.21875" style="4" customWidth="1"/>
    <col min="5123" max="5123" width="14" style="4" customWidth="1"/>
    <col min="5124" max="5124" width="16.88671875" style="4" customWidth="1"/>
    <col min="5125" max="5125" width="18.33203125" style="4" customWidth="1"/>
    <col min="5126" max="5126" width="17.6640625" style="4" customWidth="1"/>
    <col min="5127" max="5127" width="57.21875" style="4" customWidth="1"/>
    <col min="5128" max="5128" width="21.88671875" style="4" customWidth="1"/>
    <col min="5129" max="5376" width="9.33203125" style="4"/>
    <col min="5377" max="5377" width="10.5546875" style="4" customWidth="1"/>
    <col min="5378" max="5378" width="59.21875" style="4" customWidth="1"/>
    <col min="5379" max="5379" width="14" style="4" customWidth="1"/>
    <col min="5380" max="5380" width="16.88671875" style="4" customWidth="1"/>
    <col min="5381" max="5381" width="18.33203125" style="4" customWidth="1"/>
    <col min="5382" max="5382" width="17.6640625" style="4" customWidth="1"/>
    <col min="5383" max="5383" width="57.21875" style="4" customWidth="1"/>
    <col min="5384" max="5384" width="21.88671875" style="4" customWidth="1"/>
    <col min="5385" max="5632" width="9.33203125" style="4"/>
    <col min="5633" max="5633" width="10.5546875" style="4" customWidth="1"/>
    <col min="5634" max="5634" width="59.21875" style="4" customWidth="1"/>
    <col min="5635" max="5635" width="14" style="4" customWidth="1"/>
    <col min="5636" max="5636" width="16.88671875" style="4" customWidth="1"/>
    <col min="5637" max="5637" width="18.33203125" style="4" customWidth="1"/>
    <col min="5638" max="5638" width="17.6640625" style="4" customWidth="1"/>
    <col min="5639" max="5639" width="57.21875" style="4" customWidth="1"/>
    <col min="5640" max="5640" width="21.88671875" style="4" customWidth="1"/>
    <col min="5641" max="5888" width="9.33203125" style="4"/>
    <col min="5889" max="5889" width="10.5546875" style="4" customWidth="1"/>
    <col min="5890" max="5890" width="59.21875" style="4" customWidth="1"/>
    <col min="5891" max="5891" width="14" style="4" customWidth="1"/>
    <col min="5892" max="5892" width="16.88671875" style="4" customWidth="1"/>
    <col min="5893" max="5893" width="18.33203125" style="4" customWidth="1"/>
    <col min="5894" max="5894" width="17.6640625" style="4" customWidth="1"/>
    <col min="5895" max="5895" width="57.21875" style="4" customWidth="1"/>
    <col min="5896" max="5896" width="21.88671875" style="4" customWidth="1"/>
    <col min="5897" max="6144" width="9.33203125" style="4"/>
    <col min="6145" max="6145" width="10.5546875" style="4" customWidth="1"/>
    <col min="6146" max="6146" width="59.21875" style="4" customWidth="1"/>
    <col min="6147" max="6147" width="14" style="4" customWidth="1"/>
    <col min="6148" max="6148" width="16.88671875" style="4" customWidth="1"/>
    <col min="6149" max="6149" width="18.33203125" style="4" customWidth="1"/>
    <col min="6150" max="6150" width="17.6640625" style="4" customWidth="1"/>
    <col min="6151" max="6151" width="57.21875" style="4" customWidth="1"/>
    <col min="6152" max="6152" width="21.88671875" style="4" customWidth="1"/>
    <col min="6153" max="6400" width="9.33203125" style="4"/>
    <col min="6401" max="6401" width="10.5546875" style="4" customWidth="1"/>
    <col min="6402" max="6402" width="59.21875" style="4" customWidth="1"/>
    <col min="6403" max="6403" width="14" style="4" customWidth="1"/>
    <col min="6404" max="6404" width="16.88671875" style="4" customWidth="1"/>
    <col min="6405" max="6405" width="18.33203125" style="4" customWidth="1"/>
    <col min="6406" max="6406" width="17.6640625" style="4" customWidth="1"/>
    <col min="6407" max="6407" width="57.21875" style="4" customWidth="1"/>
    <col min="6408" max="6408" width="21.88671875" style="4" customWidth="1"/>
    <col min="6409" max="6656" width="9.33203125" style="4"/>
    <col min="6657" max="6657" width="10.5546875" style="4" customWidth="1"/>
    <col min="6658" max="6658" width="59.21875" style="4" customWidth="1"/>
    <col min="6659" max="6659" width="14" style="4" customWidth="1"/>
    <col min="6660" max="6660" width="16.88671875" style="4" customWidth="1"/>
    <col min="6661" max="6661" width="18.33203125" style="4" customWidth="1"/>
    <col min="6662" max="6662" width="17.6640625" style="4" customWidth="1"/>
    <col min="6663" max="6663" width="57.21875" style="4" customWidth="1"/>
    <col min="6664" max="6664" width="21.88671875" style="4" customWidth="1"/>
    <col min="6665" max="6912" width="9.33203125" style="4"/>
    <col min="6913" max="6913" width="10.5546875" style="4" customWidth="1"/>
    <col min="6914" max="6914" width="59.21875" style="4" customWidth="1"/>
    <col min="6915" max="6915" width="14" style="4" customWidth="1"/>
    <col min="6916" max="6916" width="16.88671875" style="4" customWidth="1"/>
    <col min="6917" max="6917" width="18.33203125" style="4" customWidth="1"/>
    <col min="6918" max="6918" width="17.6640625" style="4" customWidth="1"/>
    <col min="6919" max="6919" width="57.21875" style="4" customWidth="1"/>
    <col min="6920" max="6920" width="21.88671875" style="4" customWidth="1"/>
    <col min="6921" max="7168" width="9.33203125" style="4"/>
    <col min="7169" max="7169" width="10.5546875" style="4" customWidth="1"/>
    <col min="7170" max="7170" width="59.21875" style="4" customWidth="1"/>
    <col min="7171" max="7171" width="14" style="4" customWidth="1"/>
    <col min="7172" max="7172" width="16.88671875" style="4" customWidth="1"/>
    <col min="7173" max="7173" width="18.33203125" style="4" customWidth="1"/>
    <col min="7174" max="7174" width="17.6640625" style="4" customWidth="1"/>
    <col min="7175" max="7175" width="57.21875" style="4" customWidth="1"/>
    <col min="7176" max="7176" width="21.88671875" style="4" customWidth="1"/>
    <col min="7177" max="7424" width="9.33203125" style="4"/>
    <col min="7425" max="7425" width="10.5546875" style="4" customWidth="1"/>
    <col min="7426" max="7426" width="59.21875" style="4" customWidth="1"/>
    <col min="7427" max="7427" width="14" style="4" customWidth="1"/>
    <col min="7428" max="7428" width="16.88671875" style="4" customWidth="1"/>
    <col min="7429" max="7429" width="18.33203125" style="4" customWidth="1"/>
    <col min="7430" max="7430" width="17.6640625" style="4" customWidth="1"/>
    <col min="7431" max="7431" width="57.21875" style="4" customWidth="1"/>
    <col min="7432" max="7432" width="21.88671875" style="4" customWidth="1"/>
    <col min="7433" max="7680" width="9.33203125" style="4"/>
    <col min="7681" max="7681" width="10.5546875" style="4" customWidth="1"/>
    <col min="7682" max="7682" width="59.21875" style="4" customWidth="1"/>
    <col min="7683" max="7683" width="14" style="4" customWidth="1"/>
    <col min="7684" max="7684" width="16.88671875" style="4" customWidth="1"/>
    <col min="7685" max="7685" width="18.33203125" style="4" customWidth="1"/>
    <col min="7686" max="7686" width="17.6640625" style="4" customWidth="1"/>
    <col min="7687" max="7687" width="57.21875" style="4" customWidth="1"/>
    <col min="7688" max="7688" width="21.88671875" style="4" customWidth="1"/>
    <col min="7689" max="7936" width="9.33203125" style="4"/>
    <col min="7937" max="7937" width="10.5546875" style="4" customWidth="1"/>
    <col min="7938" max="7938" width="59.21875" style="4" customWidth="1"/>
    <col min="7939" max="7939" width="14" style="4" customWidth="1"/>
    <col min="7940" max="7940" width="16.88671875" style="4" customWidth="1"/>
    <col min="7941" max="7941" width="18.33203125" style="4" customWidth="1"/>
    <col min="7942" max="7942" width="17.6640625" style="4" customWidth="1"/>
    <col min="7943" max="7943" width="57.21875" style="4" customWidth="1"/>
    <col min="7944" max="7944" width="21.88671875" style="4" customWidth="1"/>
    <col min="7945" max="8192" width="9.33203125" style="4"/>
    <col min="8193" max="8193" width="10.5546875" style="4" customWidth="1"/>
    <col min="8194" max="8194" width="59.21875" style="4" customWidth="1"/>
    <col min="8195" max="8195" width="14" style="4" customWidth="1"/>
    <col min="8196" max="8196" width="16.88671875" style="4" customWidth="1"/>
    <col min="8197" max="8197" width="18.33203125" style="4" customWidth="1"/>
    <col min="8198" max="8198" width="17.6640625" style="4" customWidth="1"/>
    <col min="8199" max="8199" width="57.21875" style="4" customWidth="1"/>
    <col min="8200" max="8200" width="21.88671875" style="4" customWidth="1"/>
    <col min="8201" max="8448" width="9.33203125" style="4"/>
    <col min="8449" max="8449" width="10.5546875" style="4" customWidth="1"/>
    <col min="8450" max="8450" width="59.21875" style="4" customWidth="1"/>
    <col min="8451" max="8451" width="14" style="4" customWidth="1"/>
    <col min="8452" max="8452" width="16.88671875" style="4" customWidth="1"/>
    <col min="8453" max="8453" width="18.33203125" style="4" customWidth="1"/>
    <col min="8454" max="8454" width="17.6640625" style="4" customWidth="1"/>
    <col min="8455" max="8455" width="57.21875" style="4" customWidth="1"/>
    <col min="8456" max="8456" width="21.88671875" style="4" customWidth="1"/>
    <col min="8457" max="8704" width="9.33203125" style="4"/>
    <col min="8705" max="8705" width="10.5546875" style="4" customWidth="1"/>
    <col min="8706" max="8706" width="59.21875" style="4" customWidth="1"/>
    <col min="8707" max="8707" width="14" style="4" customWidth="1"/>
    <col min="8708" max="8708" width="16.88671875" style="4" customWidth="1"/>
    <col min="8709" max="8709" width="18.33203125" style="4" customWidth="1"/>
    <col min="8710" max="8710" width="17.6640625" style="4" customWidth="1"/>
    <col min="8711" max="8711" width="57.21875" style="4" customWidth="1"/>
    <col min="8712" max="8712" width="21.88671875" style="4" customWidth="1"/>
    <col min="8713" max="8960" width="9.33203125" style="4"/>
    <col min="8961" max="8961" width="10.5546875" style="4" customWidth="1"/>
    <col min="8962" max="8962" width="59.21875" style="4" customWidth="1"/>
    <col min="8963" max="8963" width="14" style="4" customWidth="1"/>
    <col min="8964" max="8964" width="16.88671875" style="4" customWidth="1"/>
    <col min="8965" max="8965" width="18.33203125" style="4" customWidth="1"/>
    <col min="8966" max="8966" width="17.6640625" style="4" customWidth="1"/>
    <col min="8967" max="8967" width="57.21875" style="4" customWidth="1"/>
    <col min="8968" max="8968" width="21.88671875" style="4" customWidth="1"/>
    <col min="8969" max="9216" width="9.33203125" style="4"/>
    <col min="9217" max="9217" width="10.5546875" style="4" customWidth="1"/>
    <col min="9218" max="9218" width="59.21875" style="4" customWidth="1"/>
    <col min="9219" max="9219" width="14" style="4" customWidth="1"/>
    <col min="9220" max="9220" width="16.88671875" style="4" customWidth="1"/>
    <col min="9221" max="9221" width="18.33203125" style="4" customWidth="1"/>
    <col min="9222" max="9222" width="17.6640625" style="4" customWidth="1"/>
    <col min="9223" max="9223" width="57.21875" style="4" customWidth="1"/>
    <col min="9224" max="9224" width="21.88671875" style="4" customWidth="1"/>
    <col min="9225" max="9472" width="9.33203125" style="4"/>
    <col min="9473" max="9473" width="10.5546875" style="4" customWidth="1"/>
    <col min="9474" max="9474" width="59.21875" style="4" customWidth="1"/>
    <col min="9475" max="9475" width="14" style="4" customWidth="1"/>
    <col min="9476" max="9476" width="16.88671875" style="4" customWidth="1"/>
    <col min="9477" max="9477" width="18.33203125" style="4" customWidth="1"/>
    <col min="9478" max="9478" width="17.6640625" style="4" customWidth="1"/>
    <col min="9479" max="9479" width="57.21875" style="4" customWidth="1"/>
    <col min="9480" max="9480" width="21.88671875" style="4" customWidth="1"/>
    <col min="9481" max="9728" width="9.33203125" style="4"/>
    <col min="9729" max="9729" width="10.5546875" style="4" customWidth="1"/>
    <col min="9730" max="9730" width="59.21875" style="4" customWidth="1"/>
    <col min="9731" max="9731" width="14" style="4" customWidth="1"/>
    <col min="9732" max="9732" width="16.88671875" style="4" customWidth="1"/>
    <col min="9733" max="9733" width="18.33203125" style="4" customWidth="1"/>
    <col min="9734" max="9734" width="17.6640625" style="4" customWidth="1"/>
    <col min="9735" max="9735" width="57.21875" style="4" customWidth="1"/>
    <col min="9736" max="9736" width="21.88671875" style="4" customWidth="1"/>
    <col min="9737" max="9984" width="9.33203125" style="4"/>
    <col min="9985" max="9985" width="10.5546875" style="4" customWidth="1"/>
    <col min="9986" max="9986" width="59.21875" style="4" customWidth="1"/>
    <col min="9987" max="9987" width="14" style="4" customWidth="1"/>
    <col min="9988" max="9988" width="16.88671875" style="4" customWidth="1"/>
    <col min="9989" max="9989" width="18.33203125" style="4" customWidth="1"/>
    <col min="9990" max="9990" width="17.6640625" style="4" customWidth="1"/>
    <col min="9991" max="9991" width="57.21875" style="4" customWidth="1"/>
    <col min="9992" max="9992" width="21.88671875" style="4" customWidth="1"/>
    <col min="9993" max="10240" width="9.33203125" style="4"/>
    <col min="10241" max="10241" width="10.5546875" style="4" customWidth="1"/>
    <col min="10242" max="10242" width="59.21875" style="4" customWidth="1"/>
    <col min="10243" max="10243" width="14" style="4" customWidth="1"/>
    <col min="10244" max="10244" width="16.88671875" style="4" customWidth="1"/>
    <col min="10245" max="10245" width="18.33203125" style="4" customWidth="1"/>
    <col min="10246" max="10246" width="17.6640625" style="4" customWidth="1"/>
    <col min="10247" max="10247" width="57.21875" style="4" customWidth="1"/>
    <col min="10248" max="10248" width="21.88671875" style="4" customWidth="1"/>
    <col min="10249" max="10496" width="9.33203125" style="4"/>
    <col min="10497" max="10497" width="10.5546875" style="4" customWidth="1"/>
    <col min="10498" max="10498" width="59.21875" style="4" customWidth="1"/>
    <col min="10499" max="10499" width="14" style="4" customWidth="1"/>
    <col min="10500" max="10500" width="16.88671875" style="4" customWidth="1"/>
    <col min="10501" max="10501" width="18.33203125" style="4" customWidth="1"/>
    <col min="10502" max="10502" width="17.6640625" style="4" customWidth="1"/>
    <col min="10503" max="10503" width="57.21875" style="4" customWidth="1"/>
    <col min="10504" max="10504" width="21.88671875" style="4" customWidth="1"/>
    <col min="10505" max="10752" width="9.33203125" style="4"/>
    <col min="10753" max="10753" width="10.5546875" style="4" customWidth="1"/>
    <col min="10754" max="10754" width="59.21875" style="4" customWidth="1"/>
    <col min="10755" max="10755" width="14" style="4" customWidth="1"/>
    <col min="10756" max="10756" width="16.88671875" style="4" customWidth="1"/>
    <col min="10757" max="10757" width="18.33203125" style="4" customWidth="1"/>
    <col min="10758" max="10758" width="17.6640625" style="4" customWidth="1"/>
    <col min="10759" max="10759" width="57.21875" style="4" customWidth="1"/>
    <col min="10760" max="10760" width="21.88671875" style="4" customWidth="1"/>
    <col min="10761" max="11008" width="9.33203125" style="4"/>
    <col min="11009" max="11009" width="10.5546875" style="4" customWidth="1"/>
    <col min="11010" max="11010" width="59.21875" style="4" customWidth="1"/>
    <col min="11011" max="11011" width="14" style="4" customWidth="1"/>
    <col min="11012" max="11012" width="16.88671875" style="4" customWidth="1"/>
    <col min="11013" max="11013" width="18.33203125" style="4" customWidth="1"/>
    <col min="11014" max="11014" width="17.6640625" style="4" customWidth="1"/>
    <col min="11015" max="11015" width="57.21875" style="4" customWidth="1"/>
    <col min="11016" max="11016" width="21.88671875" style="4" customWidth="1"/>
    <col min="11017" max="11264" width="9.33203125" style="4"/>
    <col min="11265" max="11265" width="10.5546875" style="4" customWidth="1"/>
    <col min="11266" max="11266" width="59.21875" style="4" customWidth="1"/>
    <col min="11267" max="11267" width="14" style="4" customWidth="1"/>
    <col min="11268" max="11268" width="16.88671875" style="4" customWidth="1"/>
    <col min="11269" max="11269" width="18.33203125" style="4" customWidth="1"/>
    <col min="11270" max="11270" width="17.6640625" style="4" customWidth="1"/>
    <col min="11271" max="11271" width="57.21875" style="4" customWidth="1"/>
    <col min="11272" max="11272" width="21.88671875" style="4" customWidth="1"/>
    <col min="11273" max="11520" width="9.33203125" style="4"/>
    <col min="11521" max="11521" width="10.5546875" style="4" customWidth="1"/>
    <col min="11522" max="11522" width="59.21875" style="4" customWidth="1"/>
    <col min="11523" max="11523" width="14" style="4" customWidth="1"/>
    <col min="11524" max="11524" width="16.88671875" style="4" customWidth="1"/>
    <col min="11525" max="11525" width="18.33203125" style="4" customWidth="1"/>
    <col min="11526" max="11526" width="17.6640625" style="4" customWidth="1"/>
    <col min="11527" max="11527" width="57.21875" style="4" customWidth="1"/>
    <col min="11528" max="11528" width="21.88671875" style="4" customWidth="1"/>
    <col min="11529" max="11776" width="9.33203125" style="4"/>
    <col min="11777" max="11777" width="10.5546875" style="4" customWidth="1"/>
    <col min="11778" max="11778" width="59.21875" style="4" customWidth="1"/>
    <col min="11779" max="11779" width="14" style="4" customWidth="1"/>
    <col min="11780" max="11780" width="16.88671875" style="4" customWidth="1"/>
    <col min="11781" max="11781" width="18.33203125" style="4" customWidth="1"/>
    <col min="11782" max="11782" width="17.6640625" style="4" customWidth="1"/>
    <col min="11783" max="11783" width="57.21875" style="4" customWidth="1"/>
    <col min="11784" max="11784" width="21.88671875" style="4" customWidth="1"/>
    <col min="11785" max="12032" width="9.33203125" style="4"/>
    <col min="12033" max="12033" width="10.5546875" style="4" customWidth="1"/>
    <col min="12034" max="12034" width="59.21875" style="4" customWidth="1"/>
    <col min="12035" max="12035" width="14" style="4" customWidth="1"/>
    <col min="12036" max="12036" width="16.88671875" style="4" customWidth="1"/>
    <col min="12037" max="12037" width="18.33203125" style="4" customWidth="1"/>
    <col min="12038" max="12038" width="17.6640625" style="4" customWidth="1"/>
    <col min="12039" max="12039" width="57.21875" style="4" customWidth="1"/>
    <col min="12040" max="12040" width="21.88671875" style="4" customWidth="1"/>
    <col min="12041" max="12288" width="9.33203125" style="4"/>
    <col min="12289" max="12289" width="10.5546875" style="4" customWidth="1"/>
    <col min="12290" max="12290" width="59.21875" style="4" customWidth="1"/>
    <col min="12291" max="12291" width="14" style="4" customWidth="1"/>
    <col min="12292" max="12292" width="16.88671875" style="4" customWidth="1"/>
    <col min="12293" max="12293" width="18.33203125" style="4" customWidth="1"/>
    <col min="12294" max="12294" width="17.6640625" style="4" customWidth="1"/>
    <col min="12295" max="12295" width="57.21875" style="4" customWidth="1"/>
    <col min="12296" max="12296" width="21.88671875" style="4" customWidth="1"/>
    <col min="12297" max="12544" width="9.33203125" style="4"/>
    <col min="12545" max="12545" width="10.5546875" style="4" customWidth="1"/>
    <col min="12546" max="12546" width="59.21875" style="4" customWidth="1"/>
    <col min="12547" max="12547" width="14" style="4" customWidth="1"/>
    <col min="12548" max="12548" width="16.88671875" style="4" customWidth="1"/>
    <col min="12549" max="12549" width="18.33203125" style="4" customWidth="1"/>
    <col min="12550" max="12550" width="17.6640625" style="4" customWidth="1"/>
    <col min="12551" max="12551" width="57.21875" style="4" customWidth="1"/>
    <col min="12552" max="12552" width="21.88671875" style="4" customWidth="1"/>
    <col min="12553" max="12800" width="9.33203125" style="4"/>
    <col min="12801" max="12801" width="10.5546875" style="4" customWidth="1"/>
    <col min="12802" max="12802" width="59.21875" style="4" customWidth="1"/>
    <col min="12803" max="12803" width="14" style="4" customWidth="1"/>
    <col min="12804" max="12804" width="16.88671875" style="4" customWidth="1"/>
    <col min="12805" max="12805" width="18.33203125" style="4" customWidth="1"/>
    <col min="12806" max="12806" width="17.6640625" style="4" customWidth="1"/>
    <col min="12807" max="12807" width="57.21875" style="4" customWidth="1"/>
    <col min="12808" max="12808" width="21.88671875" style="4" customWidth="1"/>
    <col min="12809" max="13056" width="9.33203125" style="4"/>
    <col min="13057" max="13057" width="10.5546875" style="4" customWidth="1"/>
    <col min="13058" max="13058" width="59.21875" style="4" customWidth="1"/>
    <col min="13059" max="13059" width="14" style="4" customWidth="1"/>
    <col min="13060" max="13060" width="16.88671875" style="4" customWidth="1"/>
    <col min="13061" max="13061" width="18.33203125" style="4" customWidth="1"/>
    <col min="13062" max="13062" width="17.6640625" style="4" customWidth="1"/>
    <col min="13063" max="13063" width="57.21875" style="4" customWidth="1"/>
    <col min="13064" max="13064" width="21.88671875" style="4" customWidth="1"/>
    <col min="13065" max="13312" width="9.33203125" style="4"/>
    <col min="13313" max="13313" width="10.5546875" style="4" customWidth="1"/>
    <col min="13314" max="13314" width="59.21875" style="4" customWidth="1"/>
    <col min="13315" max="13315" width="14" style="4" customWidth="1"/>
    <col min="13316" max="13316" width="16.88671875" style="4" customWidth="1"/>
    <col min="13317" max="13317" width="18.33203125" style="4" customWidth="1"/>
    <col min="13318" max="13318" width="17.6640625" style="4" customWidth="1"/>
    <col min="13319" max="13319" width="57.21875" style="4" customWidth="1"/>
    <col min="13320" max="13320" width="21.88671875" style="4" customWidth="1"/>
    <col min="13321" max="13568" width="9.33203125" style="4"/>
    <col min="13569" max="13569" width="10.5546875" style="4" customWidth="1"/>
    <col min="13570" max="13570" width="59.21875" style="4" customWidth="1"/>
    <col min="13571" max="13571" width="14" style="4" customWidth="1"/>
    <col min="13572" max="13572" width="16.88671875" style="4" customWidth="1"/>
    <col min="13573" max="13573" width="18.33203125" style="4" customWidth="1"/>
    <col min="13574" max="13574" width="17.6640625" style="4" customWidth="1"/>
    <col min="13575" max="13575" width="57.21875" style="4" customWidth="1"/>
    <col min="13576" max="13576" width="21.88671875" style="4" customWidth="1"/>
    <col min="13577" max="13824" width="9.33203125" style="4"/>
    <col min="13825" max="13825" width="10.5546875" style="4" customWidth="1"/>
    <col min="13826" max="13826" width="59.21875" style="4" customWidth="1"/>
    <col min="13827" max="13827" width="14" style="4" customWidth="1"/>
    <col min="13828" max="13828" width="16.88671875" style="4" customWidth="1"/>
    <col min="13829" max="13829" width="18.33203125" style="4" customWidth="1"/>
    <col min="13830" max="13830" width="17.6640625" style="4" customWidth="1"/>
    <col min="13831" max="13831" width="57.21875" style="4" customWidth="1"/>
    <col min="13832" max="13832" width="21.88671875" style="4" customWidth="1"/>
    <col min="13833" max="14080" width="9.33203125" style="4"/>
    <col min="14081" max="14081" width="10.5546875" style="4" customWidth="1"/>
    <col min="14082" max="14082" width="59.21875" style="4" customWidth="1"/>
    <col min="14083" max="14083" width="14" style="4" customWidth="1"/>
    <col min="14084" max="14084" width="16.88671875" style="4" customWidth="1"/>
    <col min="14085" max="14085" width="18.33203125" style="4" customWidth="1"/>
    <col min="14086" max="14086" width="17.6640625" style="4" customWidth="1"/>
    <col min="14087" max="14087" width="57.21875" style="4" customWidth="1"/>
    <col min="14088" max="14088" width="21.88671875" style="4" customWidth="1"/>
    <col min="14089" max="14336" width="9.33203125" style="4"/>
    <col min="14337" max="14337" width="10.5546875" style="4" customWidth="1"/>
    <col min="14338" max="14338" width="59.21875" style="4" customWidth="1"/>
    <col min="14339" max="14339" width="14" style="4" customWidth="1"/>
    <col min="14340" max="14340" width="16.88671875" style="4" customWidth="1"/>
    <col min="14341" max="14341" width="18.33203125" style="4" customWidth="1"/>
    <col min="14342" max="14342" width="17.6640625" style="4" customWidth="1"/>
    <col min="14343" max="14343" width="57.21875" style="4" customWidth="1"/>
    <col min="14344" max="14344" width="21.88671875" style="4" customWidth="1"/>
    <col min="14345" max="14592" width="9.33203125" style="4"/>
    <col min="14593" max="14593" width="10.5546875" style="4" customWidth="1"/>
    <col min="14594" max="14594" width="59.21875" style="4" customWidth="1"/>
    <col min="14595" max="14595" width="14" style="4" customWidth="1"/>
    <col min="14596" max="14596" width="16.88671875" style="4" customWidth="1"/>
    <col min="14597" max="14597" width="18.33203125" style="4" customWidth="1"/>
    <col min="14598" max="14598" width="17.6640625" style="4" customWidth="1"/>
    <col min="14599" max="14599" width="57.21875" style="4" customWidth="1"/>
    <col min="14600" max="14600" width="21.88671875" style="4" customWidth="1"/>
    <col min="14601" max="14848" width="9.33203125" style="4"/>
    <col min="14849" max="14849" width="10.5546875" style="4" customWidth="1"/>
    <col min="14850" max="14850" width="59.21875" style="4" customWidth="1"/>
    <col min="14851" max="14851" width="14" style="4" customWidth="1"/>
    <col min="14852" max="14852" width="16.88671875" style="4" customWidth="1"/>
    <col min="14853" max="14853" width="18.33203125" style="4" customWidth="1"/>
    <col min="14854" max="14854" width="17.6640625" style="4" customWidth="1"/>
    <col min="14855" max="14855" width="57.21875" style="4" customWidth="1"/>
    <col min="14856" max="14856" width="21.88671875" style="4" customWidth="1"/>
    <col min="14857" max="15104" width="9.33203125" style="4"/>
    <col min="15105" max="15105" width="10.5546875" style="4" customWidth="1"/>
    <col min="15106" max="15106" width="59.21875" style="4" customWidth="1"/>
    <col min="15107" max="15107" width="14" style="4" customWidth="1"/>
    <col min="15108" max="15108" width="16.88671875" style="4" customWidth="1"/>
    <col min="15109" max="15109" width="18.33203125" style="4" customWidth="1"/>
    <col min="15110" max="15110" width="17.6640625" style="4" customWidth="1"/>
    <col min="15111" max="15111" width="57.21875" style="4" customWidth="1"/>
    <col min="15112" max="15112" width="21.88671875" style="4" customWidth="1"/>
    <col min="15113" max="15360" width="9.33203125" style="4"/>
    <col min="15361" max="15361" width="10.5546875" style="4" customWidth="1"/>
    <col min="15362" max="15362" width="59.21875" style="4" customWidth="1"/>
    <col min="15363" max="15363" width="14" style="4" customWidth="1"/>
    <col min="15364" max="15364" width="16.88671875" style="4" customWidth="1"/>
    <col min="15365" max="15365" width="18.33203125" style="4" customWidth="1"/>
    <col min="15366" max="15366" width="17.6640625" style="4" customWidth="1"/>
    <col min="15367" max="15367" width="57.21875" style="4" customWidth="1"/>
    <col min="15368" max="15368" width="21.88671875" style="4" customWidth="1"/>
    <col min="15369" max="15616" width="9.33203125" style="4"/>
    <col min="15617" max="15617" width="10.5546875" style="4" customWidth="1"/>
    <col min="15618" max="15618" width="59.21875" style="4" customWidth="1"/>
    <col min="15619" max="15619" width="14" style="4" customWidth="1"/>
    <col min="15620" max="15620" width="16.88671875" style="4" customWidth="1"/>
    <col min="15621" max="15621" width="18.33203125" style="4" customWidth="1"/>
    <col min="15622" max="15622" width="17.6640625" style="4" customWidth="1"/>
    <col min="15623" max="15623" width="57.21875" style="4" customWidth="1"/>
    <col min="15624" max="15624" width="21.88671875" style="4" customWidth="1"/>
    <col min="15625" max="15872" width="9.33203125" style="4"/>
    <col min="15873" max="15873" width="10.5546875" style="4" customWidth="1"/>
    <col min="15874" max="15874" width="59.21875" style="4" customWidth="1"/>
    <col min="15875" max="15875" width="14" style="4" customWidth="1"/>
    <col min="15876" max="15876" width="16.88671875" style="4" customWidth="1"/>
    <col min="15877" max="15877" width="18.33203125" style="4" customWidth="1"/>
    <col min="15878" max="15878" width="17.6640625" style="4" customWidth="1"/>
    <col min="15879" max="15879" width="57.21875" style="4" customWidth="1"/>
    <col min="15880" max="15880" width="21.88671875" style="4" customWidth="1"/>
    <col min="15881" max="16128" width="9.33203125" style="4"/>
    <col min="16129" max="16129" width="10.5546875" style="4" customWidth="1"/>
    <col min="16130" max="16130" width="59.21875" style="4" customWidth="1"/>
    <col min="16131" max="16131" width="14" style="4" customWidth="1"/>
    <col min="16132" max="16132" width="16.88671875" style="4" customWidth="1"/>
    <col min="16133" max="16133" width="18.33203125" style="4" customWidth="1"/>
    <col min="16134" max="16134" width="17.6640625" style="4" customWidth="1"/>
    <col min="16135" max="16135" width="57.21875" style="4" customWidth="1"/>
    <col min="16136" max="16136" width="21.88671875" style="4" customWidth="1"/>
    <col min="16137" max="16384" width="9.33203125" style="4"/>
  </cols>
  <sheetData>
    <row r="1" spans="1:10" s="3" customFormat="1" ht="39" customHeight="1" x14ac:dyDescent="0.3">
      <c r="A1" s="101" t="s">
        <v>0</v>
      </c>
      <c r="B1" s="101"/>
      <c r="C1" s="101"/>
      <c r="D1" s="101"/>
      <c r="E1" s="1"/>
      <c r="F1" s="1"/>
      <c r="G1" s="2" t="s">
        <v>1</v>
      </c>
      <c r="I1" s="4"/>
      <c r="J1" s="4"/>
    </row>
    <row r="2" spans="1:10" s="3" customFormat="1" ht="15" customHeight="1" x14ac:dyDescent="0.25">
      <c r="A2" s="5"/>
      <c r="B2" s="5"/>
      <c r="C2" s="5"/>
      <c r="D2" s="5"/>
      <c r="E2" s="5"/>
      <c r="F2" s="102" t="s">
        <v>2</v>
      </c>
      <c r="G2" s="102"/>
      <c r="H2" s="6"/>
      <c r="I2" s="4"/>
      <c r="J2" s="4"/>
    </row>
    <row r="3" spans="1:10" ht="39" customHeight="1" thickBot="1" x14ac:dyDescent="0.3">
      <c r="A3" s="103" t="s">
        <v>3</v>
      </c>
      <c r="B3" s="103"/>
      <c r="C3" s="103"/>
      <c r="D3" s="103"/>
      <c r="E3" s="103"/>
      <c r="F3" s="103"/>
      <c r="G3" s="103"/>
      <c r="H3" s="7"/>
    </row>
    <row r="4" spans="1:10" s="11" customFormat="1" ht="70.2" customHeight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1" t="str">
        <f>[10]ХПВ!F4</f>
        <v>Отклонения, в %</v>
      </c>
      <c r="G4" s="10" t="str">
        <f>[10]ХПВ!G4</f>
        <v>Причины отклонения</v>
      </c>
    </row>
    <row r="5" spans="1:10" s="14" customFormat="1" ht="18" customHeight="1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92">
        <v>6</v>
      </c>
      <c r="G5" s="93">
        <v>7</v>
      </c>
    </row>
    <row r="6" spans="1:10" s="3" customFormat="1" ht="39.75" customHeight="1" x14ac:dyDescent="0.25">
      <c r="A6" s="15" t="s">
        <v>9</v>
      </c>
      <c r="B6" s="16" t="s">
        <v>10</v>
      </c>
      <c r="C6" s="17" t="s">
        <v>11</v>
      </c>
      <c r="D6" s="17">
        <v>670909.60203763854</v>
      </c>
      <c r="E6" s="17">
        <v>723911.56415988121</v>
      </c>
      <c r="F6" s="18">
        <v>7.9000154359497765</v>
      </c>
      <c r="G6" s="94" t="s">
        <v>253</v>
      </c>
      <c r="H6" s="4"/>
    </row>
    <row r="7" spans="1:10" s="3" customFormat="1" ht="21.75" customHeight="1" x14ac:dyDescent="0.3">
      <c r="A7" s="19" t="s">
        <v>9</v>
      </c>
      <c r="B7" s="20" t="s">
        <v>12</v>
      </c>
      <c r="C7" s="21" t="s">
        <v>11</v>
      </c>
      <c r="D7" s="21">
        <v>314064.58418359759</v>
      </c>
      <c r="E7" s="21">
        <v>347144.59949210292</v>
      </c>
      <c r="F7" s="22">
        <v>10.532870299430908</v>
      </c>
      <c r="G7" s="95"/>
      <c r="H7" s="4"/>
    </row>
    <row r="8" spans="1:10" s="3" customFormat="1" ht="20.25" customHeight="1" x14ac:dyDescent="0.25">
      <c r="A8" s="23" t="s">
        <v>13</v>
      </c>
      <c r="B8" s="24" t="s">
        <v>14</v>
      </c>
      <c r="C8" s="25" t="s">
        <v>11</v>
      </c>
      <c r="D8" s="25">
        <v>4386.1130440690449</v>
      </c>
      <c r="E8" s="25">
        <v>4236.8576842223147</v>
      </c>
      <c r="F8" s="26">
        <v>-3.4029072745526969</v>
      </c>
      <c r="G8" s="95"/>
      <c r="H8" s="4"/>
    </row>
    <row r="9" spans="1:10" s="32" customFormat="1" ht="18" customHeight="1" x14ac:dyDescent="0.25">
      <c r="A9" s="27"/>
      <c r="B9" s="28" t="s">
        <v>15</v>
      </c>
      <c r="C9" s="29" t="s">
        <v>11</v>
      </c>
      <c r="D9" s="29">
        <v>478.63417406208504</v>
      </c>
      <c r="E9" s="30">
        <v>488.37851450301736</v>
      </c>
      <c r="F9" s="31">
        <v>2.0358639163254466</v>
      </c>
      <c r="G9" s="95"/>
      <c r="H9" s="4"/>
    </row>
    <row r="10" spans="1:10" s="32" customFormat="1" ht="18.75" customHeight="1" x14ac:dyDescent="0.25">
      <c r="A10" s="27"/>
      <c r="B10" s="28" t="s">
        <v>16</v>
      </c>
      <c r="C10" s="29" t="s">
        <v>11</v>
      </c>
      <c r="D10" s="29">
        <v>3907.4788700069598</v>
      </c>
      <c r="E10" s="30">
        <v>3748.4791697192973</v>
      </c>
      <c r="F10" s="31">
        <v>-4.0691122224131018</v>
      </c>
      <c r="G10" s="95"/>
      <c r="H10" s="4"/>
    </row>
    <row r="11" spans="1:10" s="3" customFormat="1" ht="17.25" customHeight="1" x14ac:dyDescent="0.25">
      <c r="A11" s="23" t="s">
        <v>17</v>
      </c>
      <c r="B11" s="24" t="s">
        <v>18</v>
      </c>
      <c r="C11" s="25" t="s">
        <v>11</v>
      </c>
      <c r="D11" s="25">
        <v>21970.941943613296</v>
      </c>
      <c r="E11" s="33">
        <v>25277.282902450977</v>
      </c>
      <c r="F11" s="26">
        <v>15.048699174223604</v>
      </c>
      <c r="G11" s="95"/>
      <c r="H11" s="4"/>
    </row>
    <row r="12" spans="1:10" s="3" customFormat="1" ht="24.6" customHeight="1" x14ac:dyDescent="0.25">
      <c r="A12" s="23" t="s">
        <v>19</v>
      </c>
      <c r="B12" s="24" t="s">
        <v>20</v>
      </c>
      <c r="C12" s="25" t="s">
        <v>11</v>
      </c>
      <c r="D12" s="25">
        <v>271212.97248499998</v>
      </c>
      <c r="E12" s="33">
        <v>296743.36537000001</v>
      </c>
      <c r="F12" s="26">
        <v>9.4134114054636715</v>
      </c>
      <c r="G12" s="95"/>
      <c r="H12" s="4"/>
    </row>
    <row r="13" spans="1:10" s="32" customFormat="1" ht="21" customHeight="1" x14ac:dyDescent="0.25">
      <c r="A13" s="27"/>
      <c r="B13" s="28" t="s">
        <v>21</v>
      </c>
      <c r="C13" s="29" t="s">
        <v>22</v>
      </c>
      <c r="D13" s="29">
        <v>10277.111499999999</v>
      </c>
      <c r="E13" s="30">
        <v>11088.047</v>
      </c>
      <c r="F13" s="31">
        <v>7.8906947735266035</v>
      </c>
      <c r="G13" s="95"/>
      <c r="H13" s="4"/>
    </row>
    <row r="14" spans="1:10" s="38" customFormat="1" ht="20.25" customHeight="1" x14ac:dyDescent="0.25">
      <c r="A14" s="34"/>
      <c r="B14" s="35" t="s">
        <v>23</v>
      </c>
      <c r="C14" s="36" t="s">
        <v>24</v>
      </c>
      <c r="D14" s="36">
        <v>26.39</v>
      </c>
      <c r="E14" s="36">
        <v>26.762455585731193</v>
      </c>
      <c r="F14" s="37">
        <v>1.4113512153512391</v>
      </c>
      <c r="G14" s="95"/>
      <c r="H14" s="4"/>
    </row>
    <row r="15" spans="1:10" s="3" customFormat="1" ht="21.75" customHeight="1" x14ac:dyDescent="0.25">
      <c r="A15" s="23" t="s">
        <v>25</v>
      </c>
      <c r="B15" s="24" t="s">
        <v>26</v>
      </c>
      <c r="C15" s="25" t="s">
        <v>11</v>
      </c>
      <c r="D15" s="39">
        <v>16494.556710915313</v>
      </c>
      <c r="E15" s="33">
        <v>20887.093535429609</v>
      </c>
      <c r="F15" s="26">
        <v>26.63022051151896</v>
      </c>
      <c r="G15" s="95"/>
      <c r="H15" s="4"/>
    </row>
    <row r="16" spans="1:10" s="32" customFormat="1" ht="17.399999999999999" customHeight="1" x14ac:dyDescent="0.25">
      <c r="A16" s="27"/>
      <c r="B16" s="28" t="s">
        <v>21</v>
      </c>
      <c r="C16" s="29" t="s">
        <v>27</v>
      </c>
      <c r="D16" s="39">
        <v>16034.10097869566</v>
      </c>
      <c r="E16" s="30">
        <v>19885.390040000002</v>
      </c>
      <c r="F16" s="31">
        <v>24.019363894623769</v>
      </c>
      <c r="G16" s="95"/>
      <c r="H16" s="4"/>
    </row>
    <row r="17" spans="1:8" s="38" customFormat="1" ht="17.399999999999999" customHeight="1" x14ac:dyDescent="0.25">
      <c r="A17" s="34"/>
      <c r="B17" s="35" t="s">
        <v>28</v>
      </c>
      <c r="C17" s="36" t="s">
        <v>24</v>
      </c>
      <c r="D17" s="40">
        <v>1.0287172778088061</v>
      </c>
      <c r="E17" s="41">
        <v>1.050373841972154</v>
      </c>
      <c r="F17" s="37">
        <v>2.1052007806728943</v>
      </c>
      <c r="G17" s="95"/>
      <c r="H17" s="4"/>
    </row>
    <row r="18" spans="1:8" s="3" customFormat="1" ht="17.25" hidden="1" customHeight="1" x14ac:dyDescent="0.25">
      <c r="A18" s="23" t="s">
        <v>29</v>
      </c>
      <c r="B18" s="24" t="s">
        <v>30</v>
      </c>
      <c r="C18" s="25" t="s">
        <v>11</v>
      </c>
      <c r="D18" s="25"/>
      <c r="E18" s="30"/>
      <c r="F18" s="26" t="e">
        <v>#DIV/0!</v>
      </c>
      <c r="G18" s="95"/>
      <c r="H18" s="4"/>
    </row>
    <row r="19" spans="1:8" s="32" customFormat="1" ht="17.25" hidden="1" customHeight="1" x14ac:dyDescent="0.25">
      <c r="A19" s="27"/>
      <c r="B19" s="28" t="s">
        <v>21</v>
      </c>
      <c r="C19" s="29" t="s">
        <v>27</v>
      </c>
      <c r="D19" s="29"/>
      <c r="E19" s="30"/>
      <c r="F19" s="26" t="e">
        <v>#DIV/0!</v>
      </c>
      <c r="G19" s="95"/>
      <c r="H19" s="4"/>
    </row>
    <row r="20" spans="1:8" s="38" customFormat="1" ht="17.25" hidden="1" customHeight="1" x14ac:dyDescent="0.25">
      <c r="A20" s="34"/>
      <c r="B20" s="35" t="s">
        <v>28</v>
      </c>
      <c r="C20" s="36" t="s">
        <v>24</v>
      </c>
      <c r="D20" s="36"/>
      <c r="E20" s="30"/>
      <c r="F20" s="42" t="e">
        <v>#DIV/0!</v>
      </c>
      <c r="G20" s="95"/>
      <c r="H20" s="4"/>
    </row>
    <row r="21" spans="1:8" s="3" customFormat="1" ht="20.25" customHeight="1" x14ac:dyDescent="0.3">
      <c r="A21" s="19" t="s">
        <v>31</v>
      </c>
      <c r="B21" s="20" t="s">
        <v>32</v>
      </c>
      <c r="C21" s="21" t="s">
        <v>11</v>
      </c>
      <c r="D21" s="21">
        <v>249374.44579851744</v>
      </c>
      <c r="E21" s="21">
        <v>264079.6055798395</v>
      </c>
      <c r="F21" s="22">
        <v>5.8968190322127549</v>
      </c>
      <c r="G21" s="95"/>
      <c r="H21" s="4"/>
    </row>
    <row r="22" spans="1:8" s="32" customFormat="1" ht="17.25" customHeight="1" x14ac:dyDescent="0.25">
      <c r="A22" s="23" t="s">
        <v>33</v>
      </c>
      <c r="B22" s="24" t="s">
        <v>34</v>
      </c>
      <c r="C22" s="25" t="s">
        <v>11</v>
      </c>
      <c r="D22" s="25">
        <v>223935.38595412843</v>
      </c>
      <c r="E22" s="33">
        <v>237330.73624059639</v>
      </c>
      <c r="F22" s="26">
        <v>5.981792573511318</v>
      </c>
      <c r="G22" s="95"/>
      <c r="H22" s="4"/>
    </row>
    <row r="23" spans="1:8" s="32" customFormat="1" ht="17.25" customHeight="1" x14ac:dyDescent="0.25">
      <c r="A23" s="100" t="s">
        <v>35</v>
      </c>
      <c r="B23" s="24" t="s">
        <v>36</v>
      </c>
      <c r="C23" s="25" t="s">
        <v>11</v>
      </c>
      <c r="D23" s="25">
        <v>11667.033608210089</v>
      </c>
      <c r="E23" s="33">
        <v>12340.805162073853</v>
      </c>
      <c r="F23" s="26">
        <v>5.7750031112418423</v>
      </c>
      <c r="G23" s="95"/>
      <c r="H23" s="4"/>
    </row>
    <row r="24" spans="1:8" s="32" customFormat="1" ht="17.25" customHeight="1" x14ac:dyDescent="0.25">
      <c r="A24" s="100"/>
      <c r="B24" s="24" t="s">
        <v>37</v>
      </c>
      <c r="C24" s="25" t="s">
        <v>11</v>
      </c>
      <c r="D24" s="25">
        <v>7053.9646575550478</v>
      </c>
      <c r="E24" s="33">
        <v>7463.6601037747696</v>
      </c>
      <c r="F24" s="26">
        <v>5.8080167127137985</v>
      </c>
      <c r="G24" s="95"/>
      <c r="H24" s="4"/>
    </row>
    <row r="25" spans="1:8" s="32" customFormat="1" ht="17.25" customHeight="1" x14ac:dyDescent="0.25">
      <c r="A25" s="43" t="s">
        <v>38</v>
      </c>
      <c r="B25" s="24" t="s">
        <v>39</v>
      </c>
      <c r="C25" s="25" t="s">
        <v>11</v>
      </c>
      <c r="D25" s="25">
        <v>6718.0615786238523</v>
      </c>
      <c r="E25" s="33">
        <v>6944.4040733944958</v>
      </c>
      <c r="F25" s="26">
        <v>3.3691637404878945</v>
      </c>
      <c r="G25" s="95"/>
      <c r="H25" s="4"/>
    </row>
    <row r="26" spans="1:8" s="3" customFormat="1" ht="21.75" customHeight="1" x14ac:dyDescent="0.3">
      <c r="A26" s="19" t="s">
        <v>40</v>
      </c>
      <c r="B26" s="20" t="s">
        <v>41</v>
      </c>
      <c r="C26" s="21" t="s">
        <v>11</v>
      </c>
      <c r="D26" s="44">
        <v>18797.4365</v>
      </c>
      <c r="E26" s="44">
        <v>18797.4365</v>
      </c>
      <c r="F26" s="22">
        <v>0</v>
      </c>
      <c r="G26" s="95"/>
      <c r="H26" s="4"/>
    </row>
    <row r="27" spans="1:8" s="32" customFormat="1" ht="17.25" customHeight="1" x14ac:dyDescent="0.25">
      <c r="A27" s="23" t="s">
        <v>42</v>
      </c>
      <c r="B27" s="24" t="s">
        <v>43</v>
      </c>
      <c r="C27" s="25" t="s">
        <v>11</v>
      </c>
      <c r="D27" s="25">
        <v>18105.268599999999</v>
      </c>
      <c r="E27" s="33">
        <v>18105.268599999999</v>
      </c>
      <c r="F27" s="26">
        <v>0</v>
      </c>
      <c r="G27" s="95"/>
      <c r="H27" s="4"/>
    </row>
    <row r="28" spans="1:8" s="32" customFormat="1" ht="17.25" customHeight="1" x14ac:dyDescent="0.25">
      <c r="A28" s="23" t="s">
        <v>44</v>
      </c>
      <c r="B28" s="45" t="s">
        <v>45</v>
      </c>
      <c r="C28" s="25" t="s">
        <v>11</v>
      </c>
      <c r="D28" s="25">
        <v>692.16790000000003</v>
      </c>
      <c r="E28" s="33">
        <v>692.16790000000003</v>
      </c>
      <c r="F28" s="26">
        <v>0</v>
      </c>
      <c r="G28" s="95"/>
      <c r="H28" s="4"/>
    </row>
    <row r="29" spans="1:8" s="3" customFormat="1" ht="17.25" customHeight="1" x14ac:dyDescent="0.25">
      <c r="A29" s="19" t="s">
        <v>46</v>
      </c>
      <c r="B29" s="20" t="s">
        <v>47</v>
      </c>
      <c r="C29" s="44" t="s">
        <v>11</v>
      </c>
      <c r="D29" s="44">
        <v>23215.430852616984</v>
      </c>
      <c r="E29" s="46">
        <v>23193.4323</v>
      </c>
      <c r="F29" s="22">
        <v>-9.4758321551909219E-2</v>
      </c>
      <c r="G29" s="95"/>
      <c r="H29" s="4"/>
    </row>
    <row r="30" spans="1:8" ht="34.5" hidden="1" customHeight="1" x14ac:dyDescent="0.25">
      <c r="A30" s="23" t="s">
        <v>48</v>
      </c>
      <c r="B30" s="24" t="s">
        <v>49</v>
      </c>
      <c r="C30" s="25" t="s">
        <v>11</v>
      </c>
      <c r="D30" s="25"/>
      <c r="E30" s="33"/>
      <c r="F30" s="22" t="e">
        <v>#DIV/0!</v>
      </c>
      <c r="G30" s="95"/>
    </row>
    <row r="31" spans="1:8" ht="19.5" hidden="1" customHeight="1" x14ac:dyDescent="0.25">
      <c r="A31" s="23" t="s">
        <v>50</v>
      </c>
      <c r="B31" s="24" t="s">
        <v>51</v>
      </c>
      <c r="C31" s="25" t="s">
        <v>11</v>
      </c>
      <c r="D31" s="25"/>
      <c r="E31" s="33"/>
      <c r="F31" s="22" t="e">
        <v>#DIV/0!</v>
      </c>
      <c r="G31" s="95"/>
    </row>
    <row r="32" spans="1:8" s="3" customFormat="1" ht="39" customHeight="1" x14ac:dyDescent="0.25">
      <c r="A32" s="19" t="s">
        <v>52</v>
      </c>
      <c r="B32" s="20" t="s">
        <v>53</v>
      </c>
      <c r="C32" s="44" t="s">
        <v>11</v>
      </c>
      <c r="D32" s="44">
        <v>18151.617679033749</v>
      </c>
      <c r="E32" s="44">
        <v>18374.48261259565</v>
      </c>
      <c r="F32" s="22">
        <v>1.2277965385934941</v>
      </c>
      <c r="G32" s="95"/>
      <c r="H32" s="4"/>
    </row>
    <row r="33" spans="1:8" s="3" customFormat="1" ht="17.25" customHeight="1" x14ac:dyDescent="0.25">
      <c r="A33" s="23" t="s">
        <v>54</v>
      </c>
      <c r="B33" s="24" t="s">
        <v>55</v>
      </c>
      <c r="C33" s="25" t="s">
        <v>11</v>
      </c>
      <c r="D33" s="25">
        <v>405.68941841075974</v>
      </c>
      <c r="E33" s="25">
        <v>430.39123238491635</v>
      </c>
      <c r="F33" s="26">
        <v>6.0888484769760662</v>
      </c>
      <c r="G33" s="95"/>
      <c r="H33" s="4"/>
    </row>
    <row r="34" spans="1:8" s="3" customFormat="1" ht="17.25" customHeight="1" x14ac:dyDescent="0.25">
      <c r="A34" s="23" t="s">
        <v>56</v>
      </c>
      <c r="B34" s="24" t="s">
        <v>57</v>
      </c>
      <c r="C34" s="25" t="s">
        <v>11</v>
      </c>
      <c r="D34" s="25">
        <v>9502.1798097927604</v>
      </c>
      <c r="E34" s="25">
        <v>9189.3136539177904</v>
      </c>
      <c r="F34" s="26">
        <v>-3.2925724637681162</v>
      </c>
      <c r="G34" s="95"/>
      <c r="H34" s="4"/>
    </row>
    <row r="35" spans="1:8" s="3" customFormat="1" ht="23.25" customHeight="1" x14ac:dyDescent="0.25">
      <c r="A35" s="23" t="s">
        <v>58</v>
      </c>
      <c r="B35" s="24" t="s">
        <v>59</v>
      </c>
      <c r="C35" s="25" t="s">
        <v>11</v>
      </c>
      <c r="D35" s="47">
        <v>8243.7484508302277</v>
      </c>
      <c r="E35" s="47">
        <v>8754.777726292943</v>
      </c>
      <c r="F35" s="26">
        <v>6.1989916178392068</v>
      </c>
      <c r="G35" s="95"/>
      <c r="H35" s="4"/>
    </row>
    <row r="36" spans="1:8" ht="17.25" hidden="1" customHeight="1" x14ac:dyDescent="0.25">
      <c r="A36" s="23" t="s">
        <v>60</v>
      </c>
      <c r="B36" s="24" t="s">
        <v>61</v>
      </c>
      <c r="C36" s="25" t="s">
        <v>11</v>
      </c>
      <c r="D36" s="25">
        <v>0</v>
      </c>
      <c r="E36" s="25">
        <v>0</v>
      </c>
      <c r="F36" s="26" t="e">
        <v>#DIV/0!</v>
      </c>
      <c r="G36" s="95"/>
    </row>
    <row r="37" spans="1:8" ht="17.25" hidden="1" customHeight="1" x14ac:dyDescent="0.25">
      <c r="A37" s="23" t="s">
        <v>62</v>
      </c>
      <c r="B37" s="24" t="s">
        <v>63</v>
      </c>
      <c r="C37" s="25" t="s">
        <v>11</v>
      </c>
      <c r="D37" s="25">
        <v>143.88556008909666</v>
      </c>
      <c r="E37" s="25">
        <v>143.88556008909663</v>
      </c>
      <c r="F37" s="26">
        <v>-1.9752996348490252E-14</v>
      </c>
      <c r="G37" s="95"/>
    </row>
    <row r="38" spans="1:8" ht="17.25" hidden="1" customHeight="1" x14ac:dyDescent="0.25">
      <c r="A38" s="23" t="s">
        <v>64</v>
      </c>
      <c r="B38" s="24" t="s">
        <v>65</v>
      </c>
      <c r="C38" s="25" t="s">
        <v>11</v>
      </c>
      <c r="D38" s="25">
        <v>53.980659186000004</v>
      </c>
      <c r="E38" s="25">
        <v>75.801925056000002</v>
      </c>
      <c r="F38" s="26">
        <v>40.424230083613708</v>
      </c>
      <c r="G38" s="95"/>
    </row>
    <row r="39" spans="1:8" ht="21.75" hidden="1" customHeight="1" x14ac:dyDescent="0.25">
      <c r="A39" s="23" t="s">
        <v>66</v>
      </c>
      <c r="B39" s="48" t="s">
        <v>67</v>
      </c>
      <c r="C39" s="25" t="s">
        <v>11</v>
      </c>
      <c r="D39" s="25">
        <v>3361.2870027269464</v>
      </c>
      <c r="E39" s="25">
        <v>3361.2870027269469</v>
      </c>
      <c r="F39" s="26">
        <v>1.3528965259959547E-14</v>
      </c>
      <c r="G39" s="95"/>
    </row>
    <row r="40" spans="1:8" ht="19.5" hidden="1" customHeight="1" x14ac:dyDescent="0.35">
      <c r="A40" s="27"/>
      <c r="B40" s="49" t="s">
        <v>68</v>
      </c>
      <c r="C40" s="50" t="s">
        <v>11</v>
      </c>
      <c r="D40" s="29">
        <v>2479.828989926506</v>
      </c>
      <c r="E40" s="29">
        <v>2479.8289899265064</v>
      </c>
      <c r="F40" s="31">
        <v>1.8337851228198656E-14</v>
      </c>
      <c r="G40" s="95"/>
    </row>
    <row r="41" spans="1:8" s="32" customFormat="1" ht="18.75" hidden="1" customHeight="1" x14ac:dyDescent="0.25">
      <c r="A41" s="27"/>
      <c r="B41" s="28" t="s">
        <v>69</v>
      </c>
      <c r="C41" s="29" t="s">
        <v>11</v>
      </c>
      <c r="D41" s="29">
        <v>389.26725687478432</v>
      </c>
      <c r="E41" s="29">
        <v>389.26725687478421</v>
      </c>
      <c r="F41" s="31">
        <v>-2.9205343042295928E-14</v>
      </c>
      <c r="G41" s="95"/>
      <c r="H41" s="4"/>
    </row>
    <row r="42" spans="1:8" s="32" customFormat="1" ht="18.75" hidden="1" customHeight="1" x14ac:dyDescent="0.25">
      <c r="A42" s="27"/>
      <c r="B42" s="28"/>
      <c r="C42" s="29"/>
      <c r="D42" s="29">
        <v>0</v>
      </c>
      <c r="E42" s="29">
        <v>0</v>
      </c>
      <c r="F42" s="31"/>
      <c r="G42" s="95"/>
      <c r="H42" s="4"/>
    </row>
    <row r="43" spans="1:8" s="32" customFormat="1" ht="19.2" hidden="1" customHeight="1" x14ac:dyDescent="0.35">
      <c r="A43" s="27"/>
      <c r="B43" s="28" t="s">
        <v>70</v>
      </c>
      <c r="C43" s="51" t="s">
        <v>11</v>
      </c>
      <c r="D43" s="29">
        <v>492.19075592565599</v>
      </c>
      <c r="E43" s="29">
        <v>492.19075592565599</v>
      </c>
      <c r="F43" s="31">
        <v>0</v>
      </c>
      <c r="G43" s="95"/>
      <c r="H43" s="4"/>
    </row>
    <row r="44" spans="1:8" ht="19.2" hidden="1" customHeight="1" x14ac:dyDescent="0.25">
      <c r="A44" s="23" t="s">
        <v>71</v>
      </c>
      <c r="B44" s="48" t="s">
        <v>72</v>
      </c>
      <c r="C44" s="25" t="s">
        <v>11</v>
      </c>
      <c r="D44" s="25">
        <v>261.85500000000002</v>
      </c>
      <c r="E44" s="25">
        <v>524.12262317399995</v>
      </c>
      <c r="F44" s="26">
        <v>100.15757696969693</v>
      </c>
      <c r="G44" s="95"/>
    </row>
    <row r="45" spans="1:8" ht="19.2" hidden="1" customHeight="1" x14ac:dyDescent="0.25">
      <c r="A45" s="23" t="s">
        <v>73</v>
      </c>
      <c r="B45" s="48" t="s">
        <v>74</v>
      </c>
      <c r="C45" s="25" t="s">
        <v>11</v>
      </c>
      <c r="D45" s="25">
        <v>70.780200000000008</v>
      </c>
      <c r="E45" s="25">
        <v>70.780200000000008</v>
      </c>
      <c r="F45" s="26">
        <v>0</v>
      </c>
      <c r="G45" s="95"/>
    </row>
    <row r="46" spans="1:8" ht="19.2" hidden="1" customHeight="1" x14ac:dyDescent="0.25">
      <c r="A46" s="23" t="s">
        <v>75</v>
      </c>
      <c r="B46" s="48" t="s">
        <v>76</v>
      </c>
      <c r="C46" s="25" t="s">
        <v>11</v>
      </c>
      <c r="D46" s="25">
        <v>118.73692171134387</v>
      </c>
      <c r="E46" s="25">
        <v>118.73692171134385</v>
      </c>
      <c r="F46" s="26">
        <v>-1.1968353659824019E-14</v>
      </c>
      <c r="G46" s="95"/>
    </row>
    <row r="47" spans="1:8" ht="19.2" hidden="1" customHeight="1" x14ac:dyDescent="0.25">
      <c r="A47" s="23" t="s">
        <v>77</v>
      </c>
      <c r="B47" s="48" t="s">
        <v>78</v>
      </c>
      <c r="C47" s="25" t="s">
        <v>11</v>
      </c>
      <c r="D47" s="25">
        <v>297.08640000000003</v>
      </c>
      <c r="E47" s="25">
        <v>342.15720634799999</v>
      </c>
      <c r="F47" s="26">
        <v>15.170942307692295</v>
      </c>
      <c r="G47" s="95"/>
    </row>
    <row r="48" spans="1:8" ht="19.2" hidden="1" customHeight="1" x14ac:dyDescent="0.25">
      <c r="A48" s="23" t="s">
        <v>79</v>
      </c>
      <c r="B48" s="48" t="s">
        <v>80</v>
      </c>
      <c r="C48" s="25" t="s">
        <v>11</v>
      </c>
      <c r="D48" s="25">
        <v>0</v>
      </c>
      <c r="E48" s="25">
        <v>0</v>
      </c>
      <c r="F48" s="26" t="e">
        <v>#DIV/0!</v>
      </c>
      <c r="G48" s="95"/>
    </row>
    <row r="49" spans="1:8" ht="19.2" hidden="1" customHeight="1" x14ac:dyDescent="0.25">
      <c r="A49" s="23" t="s">
        <v>81</v>
      </c>
      <c r="B49" s="52" t="s">
        <v>82</v>
      </c>
      <c r="C49" s="25" t="s">
        <v>11</v>
      </c>
      <c r="D49" s="25">
        <v>2729.16</v>
      </c>
      <c r="E49" s="25">
        <v>2729.16</v>
      </c>
      <c r="F49" s="26">
        <v>0</v>
      </c>
      <c r="G49" s="95"/>
    </row>
    <row r="50" spans="1:8" ht="19.2" hidden="1" customHeight="1" x14ac:dyDescent="0.25">
      <c r="A50" s="23" t="s">
        <v>83</v>
      </c>
      <c r="B50" s="52" t="s">
        <v>84</v>
      </c>
      <c r="C50" s="25" t="s">
        <v>11</v>
      </c>
      <c r="D50" s="25">
        <v>0</v>
      </c>
      <c r="E50" s="25">
        <v>0</v>
      </c>
      <c r="F50" s="26" t="e">
        <v>#DIV/0!</v>
      </c>
      <c r="G50" s="95"/>
    </row>
    <row r="51" spans="1:8" ht="19.2" hidden="1" customHeight="1" x14ac:dyDescent="0.25">
      <c r="A51" s="23" t="s">
        <v>85</v>
      </c>
      <c r="B51" s="52" t="s">
        <v>86</v>
      </c>
      <c r="C51" s="25" t="s">
        <v>11</v>
      </c>
      <c r="D51" s="25">
        <v>11.90348054986838</v>
      </c>
      <c r="E51" s="25">
        <v>11.903480549868382</v>
      </c>
      <c r="F51" s="26">
        <v>1.4923003670719588E-14</v>
      </c>
      <c r="G51" s="95"/>
    </row>
    <row r="52" spans="1:8" ht="17.25" hidden="1" customHeight="1" x14ac:dyDescent="0.25">
      <c r="A52" s="23" t="s">
        <v>87</v>
      </c>
      <c r="B52" s="48" t="s">
        <v>88</v>
      </c>
      <c r="C52" s="25" t="s">
        <v>11</v>
      </c>
      <c r="D52" s="25">
        <v>473.08469999999994</v>
      </c>
      <c r="E52" s="25">
        <v>473.08470317399997</v>
      </c>
      <c r="F52" s="26">
        <v>6.709158060150403E-7</v>
      </c>
      <c r="G52" s="95"/>
    </row>
    <row r="53" spans="1:8" ht="17.25" hidden="1" customHeight="1" x14ac:dyDescent="0.25">
      <c r="A53" s="23" t="s">
        <v>89</v>
      </c>
      <c r="B53" s="52" t="s">
        <v>90</v>
      </c>
      <c r="C53" s="25" t="s">
        <v>11</v>
      </c>
      <c r="D53" s="25">
        <v>11.195069668125946</v>
      </c>
      <c r="E53" s="25">
        <v>11.195040329280589</v>
      </c>
      <c r="F53" s="26">
        <v>-2.6206934147315815E-4</v>
      </c>
      <c r="G53" s="95"/>
    </row>
    <row r="54" spans="1:8" ht="17.25" hidden="1" customHeight="1" x14ac:dyDescent="0.25">
      <c r="A54" s="23" t="s">
        <v>91</v>
      </c>
      <c r="B54" s="52" t="s">
        <v>92</v>
      </c>
      <c r="C54" s="25" t="s">
        <v>11</v>
      </c>
      <c r="D54" s="25">
        <v>61.14</v>
      </c>
      <c r="E54" s="25">
        <v>61.14</v>
      </c>
      <c r="F54" s="26">
        <v>0</v>
      </c>
      <c r="G54" s="95"/>
    </row>
    <row r="55" spans="1:8" ht="17.25" hidden="1" customHeight="1" x14ac:dyDescent="0.25">
      <c r="A55" s="23" t="s">
        <v>93</v>
      </c>
      <c r="B55" s="45" t="s">
        <v>94</v>
      </c>
      <c r="C55" s="25" t="s">
        <v>11</v>
      </c>
      <c r="D55" s="25">
        <v>0</v>
      </c>
      <c r="E55" s="25">
        <v>0</v>
      </c>
      <c r="F55" s="26" t="e">
        <v>#DIV/0!</v>
      </c>
      <c r="G55" s="95"/>
    </row>
    <row r="56" spans="1:8" ht="19.5" hidden="1" customHeight="1" x14ac:dyDescent="0.25">
      <c r="A56" s="23" t="s">
        <v>95</v>
      </c>
      <c r="B56" s="45" t="s">
        <v>96</v>
      </c>
      <c r="C56" s="25" t="s">
        <v>11</v>
      </c>
      <c r="D56" s="25">
        <v>0</v>
      </c>
      <c r="E56" s="25">
        <v>0</v>
      </c>
      <c r="F56" s="26" t="e">
        <v>#DIV/0!</v>
      </c>
      <c r="G56" s="95"/>
    </row>
    <row r="57" spans="1:8" ht="17.25" hidden="1" customHeight="1" x14ac:dyDescent="0.25">
      <c r="A57" s="23" t="s">
        <v>97</v>
      </c>
      <c r="B57" s="45" t="s">
        <v>98</v>
      </c>
      <c r="C57" s="25" t="s">
        <v>11</v>
      </c>
      <c r="D57" s="25">
        <v>118.70853962233961</v>
      </c>
      <c r="E57" s="25">
        <v>118.70853962233964</v>
      </c>
      <c r="F57" s="26">
        <v>2.3942430359959851E-14</v>
      </c>
      <c r="G57" s="95"/>
    </row>
    <row r="58" spans="1:8" ht="17.25" hidden="1" customHeight="1" x14ac:dyDescent="0.25">
      <c r="A58" s="23" t="s">
        <v>99</v>
      </c>
      <c r="B58" s="45" t="s">
        <v>100</v>
      </c>
      <c r="C58" s="25" t="s">
        <v>11</v>
      </c>
      <c r="D58" s="25">
        <v>43.420104785551686</v>
      </c>
      <c r="E58" s="25">
        <v>43.420103236401253</v>
      </c>
      <c r="F58" s="26">
        <v>-3.5678182732942953E-6</v>
      </c>
      <c r="G58" s="95"/>
    </row>
    <row r="59" spans="1:8" ht="17.25" hidden="1" customHeight="1" x14ac:dyDescent="0.25">
      <c r="A59" s="23" t="s">
        <v>101</v>
      </c>
      <c r="B59" s="45" t="s">
        <v>102</v>
      </c>
      <c r="C59" s="25" t="s">
        <v>11</v>
      </c>
      <c r="D59" s="25">
        <v>487.5248124909545</v>
      </c>
      <c r="E59" s="25">
        <v>669.39442027566599</v>
      </c>
      <c r="F59" s="26">
        <v>37.304687499999986</v>
      </c>
      <c r="G59" s="95"/>
    </row>
    <row r="60" spans="1:8" ht="17.25" hidden="1" customHeight="1" x14ac:dyDescent="0.25">
      <c r="A60" s="23" t="s">
        <v>103</v>
      </c>
      <c r="B60" s="45" t="s">
        <v>104</v>
      </c>
      <c r="C60" s="25" t="s">
        <v>11</v>
      </c>
      <c r="D60" s="25">
        <v>0</v>
      </c>
      <c r="E60" s="25">
        <v>0</v>
      </c>
      <c r="F60" s="26"/>
      <c r="G60" s="95"/>
    </row>
    <row r="61" spans="1:8" s="3" customFormat="1" ht="26.25" customHeight="1" x14ac:dyDescent="0.3">
      <c r="A61" s="53" t="s">
        <v>105</v>
      </c>
      <c r="B61" s="54" t="s">
        <v>106</v>
      </c>
      <c r="C61" s="21" t="s">
        <v>11</v>
      </c>
      <c r="D61" s="44">
        <v>2943.2867238097974</v>
      </c>
      <c r="E61" s="44">
        <v>2987.4313506097974</v>
      </c>
      <c r="F61" s="22">
        <v>1.4998411959966664</v>
      </c>
      <c r="G61" s="95"/>
      <c r="H61" s="4"/>
    </row>
    <row r="62" spans="1:8" ht="17.25" customHeight="1" x14ac:dyDescent="0.25">
      <c r="A62" s="23" t="s">
        <v>107</v>
      </c>
      <c r="B62" s="45" t="s">
        <v>108</v>
      </c>
      <c r="C62" s="25" t="s">
        <v>11</v>
      </c>
      <c r="D62" s="25">
        <v>476.13459660000001</v>
      </c>
      <c r="E62" s="33">
        <v>476.14856219999996</v>
      </c>
      <c r="F62" s="26">
        <v>2.9331201932552577E-3</v>
      </c>
      <c r="G62" s="95"/>
    </row>
    <row r="63" spans="1:8" ht="17.25" customHeight="1" x14ac:dyDescent="0.25">
      <c r="A63" s="23" t="s">
        <v>109</v>
      </c>
      <c r="B63" s="45" t="s">
        <v>110</v>
      </c>
      <c r="C63" s="25" t="s">
        <v>11</v>
      </c>
      <c r="D63" s="25">
        <v>1536.9212627999998</v>
      </c>
      <c r="E63" s="33">
        <v>1530.2793503999999</v>
      </c>
      <c r="F63" s="26">
        <v>-0.43215697256341656</v>
      </c>
      <c r="G63" s="95"/>
    </row>
    <row r="64" spans="1:8" ht="17.25" customHeight="1" x14ac:dyDescent="0.25">
      <c r="A64" s="23" t="s">
        <v>111</v>
      </c>
      <c r="B64" s="45" t="s">
        <v>112</v>
      </c>
      <c r="C64" s="25" t="s">
        <v>11</v>
      </c>
      <c r="D64" s="25">
        <v>16.422670610606382</v>
      </c>
      <c r="E64" s="33">
        <v>16.422670610606382</v>
      </c>
      <c r="F64" s="26">
        <v>0</v>
      </c>
      <c r="G64" s="95"/>
    </row>
    <row r="65" spans="1:8" s="3" customFormat="1" ht="20.25" customHeight="1" x14ac:dyDescent="0.25">
      <c r="A65" s="23" t="s">
        <v>113</v>
      </c>
      <c r="B65" s="24" t="s">
        <v>114</v>
      </c>
      <c r="C65" s="25" t="s">
        <v>11</v>
      </c>
      <c r="D65" s="25">
        <v>913.80819379919103</v>
      </c>
      <c r="E65" s="25">
        <v>964.58076739919102</v>
      </c>
      <c r="F65" s="26">
        <v>5.5561521492722834</v>
      </c>
      <c r="G65" s="95"/>
      <c r="H65" s="4"/>
    </row>
    <row r="66" spans="1:8" ht="17.25" hidden="1" customHeight="1" x14ac:dyDescent="0.25">
      <c r="A66" s="27"/>
      <c r="B66" s="49" t="s">
        <v>115</v>
      </c>
      <c r="C66" s="29" t="s">
        <v>11</v>
      </c>
      <c r="D66" s="29">
        <v>389.39420059919104</v>
      </c>
      <c r="E66" s="30">
        <v>389.39420059919115</v>
      </c>
      <c r="F66" s="31">
        <v>2.9195822009335859E-14</v>
      </c>
      <c r="G66" s="95"/>
    </row>
    <row r="67" spans="1:8" ht="17.25" hidden="1" customHeight="1" x14ac:dyDescent="0.25">
      <c r="A67" s="27"/>
      <c r="B67" s="49" t="s">
        <v>116</v>
      </c>
      <c r="C67" s="29" t="s">
        <v>11</v>
      </c>
      <c r="D67" s="29">
        <v>524.41399320000005</v>
      </c>
      <c r="E67" s="30">
        <v>575.18656679999992</v>
      </c>
      <c r="F67" s="31">
        <v>9.6817732284722471</v>
      </c>
      <c r="G67" s="95"/>
    </row>
    <row r="68" spans="1:8" ht="17.25" hidden="1" customHeight="1" x14ac:dyDescent="0.25">
      <c r="A68" s="23" t="s">
        <v>117</v>
      </c>
      <c r="B68" s="48" t="s">
        <v>118</v>
      </c>
      <c r="C68" s="25" t="s">
        <v>11</v>
      </c>
      <c r="D68" s="25">
        <v>0</v>
      </c>
      <c r="E68" s="33">
        <v>0</v>
      </c>
      <c r="F68" s="26"/>
      <c r="G68" s="95"/>
    </row>
    <row r="69" spans="1:8" s="3" customFormat="1" ht="22.5" customHeight="1" x14ac:dyDescent="0.3">
      <c r="A69" s="19" t="s">
        <v>119</v>
      </c>
      <c r="B69" s="20" t="s">
        <v>120</v>
      </c>
      <c r="C69" s="21" t="s">
        <v>11</v>
      </c>
      <c r="D69" s="21">
        <v>44362.800300062969</v>
      </c>
      <c r="E69" s="21">
        <v>49334.576324733411</v>
      </c>
      <c r="F69" s="22">
        <v>11.207083392035974</v>
      </c>
      <c r="G69" s="95"/>
      <c r="H69" s="4"/>
    </row>
    <row r="70" spans="1:8" s="3" customFormat="1" ht="19.5" customHeight="1" x14ac:dyDescent="0.25">
      <c r="A70" s="23" t="s">
        <v>121</v>
      </c>
      <c r="B70" s="24" t="s">
        <v>122</v>
      </c>
      <c r="C70" s="25" t="s">
        <v>11</v>
      </c>
      <c r="D70" s="25">
        <v>46.549458547751399</v>
      </c>
      <c r="E70" s="33">
        <v>62.065946330899422</v>
      </c>
      <c r="F70" s="26">
        <v>33.333336771749742</v>
      </c>
      <c r="G70" s="95"/>
      <c r="H70" s="4"/>
    </row>
    <row r="71" spans="1:8" s="3" customFormat="1" ht="19.5" customHeight="1" x14ac:dyDescent="0.25">
      <c r="A71" s="23" t="s">
        <v>123</v>
      </c>
      <c r="B71" s="24" t="s">
        <v>124</v>
      </c>
      <c r="C71" s="25" t="s">
        <v>11</v>
      </c>
      <c r="D71" s="25">
        <v>133.3400482696874</v>
      </c>
      <c r="E71" s="33">
        <v>268.22696484876792</v>
      </c>
      <c r="F71" s="26">
        <v>101.16009280742459</v>
      </c>
      <c r="G71" s="95"/>
      <c r="H71" s="4"/>
    </row>
    <row r="72" spans="1:8" s="3" customFormat="1" ht="25.5" customHeight="1" x14ac:dyDescent="0.35">
      <c r="A72" s="23" t="s">
        <v>125</v>
      </c>
      <c r="B72" s="24" t="s">
        <v>126</v>
      </c>
      <c r="C72" s="55" t="s">
        <v>11</v>
      </c>
      <c r="D72" s="25">
        <v>3262.5383165943404</v>
      </c>
      <c r="E72" s="25">
        <v>4979.8500421067019</v>
      </c>
      <c r="F72" s="26">
        <v>52.637289094124981</v>
      </c>
      <c r="G72" s="95"/>
      <c r="H72" s="4"/>
    </row>
    <row r="73" spans="1:8" ht="19.5" hidden="1" customHeight="1" x14ac:dyDescent="0.35">
      <c r="A73" s="27"/>
      <c r="B73" s="28" t="s">
        <v>127</v>
      </c>
      <c r="C73" s="50" t="s">
        <v>11</v>
      </c>
      <c r="D73" s="29">
        <v>1015.0696429720405</v>
      </c>
      <c r="E73" s="30">
        <v>1547.6415939272003</v>
      </c>
      <c r="F73" s="31">
        <v>52.466543024164622</v>
      </c>
      <c r="G73" s="95"/>
    </row>
    <row r="74" spans="1:8" ht="19.5" hidden="1" customHeight="1" x14ac:dyDescent="0.35">
      <c r="A74" s="27"/>
      <c r="B74" s="28" t="s">
        <v>128</v>
      </c>
      <c r="C74" s="50" t="s">
        <v>11</v>
      </c>
      <c r="D74" s="29">
        <v>106.18330780418083</v>
      </c>
      <c r="E74" s="30">
        <v>108.6724064907887</v>
      </c>
      <c r="F74" s="31">
        <v>2.3441525208445899</v>
      </c>
      <c r="G74" s="95"/>
    </row>
    <row r="75" spans="1:8" ht="19.5" hidden="1" customHeight="1" x14ac:dyDescent="0.35">
      <c r="A75" s="27"/>
      <c r="B75" s="28" t="s">
        <v>129</v>
      </c>
      <c r="C75" s="50" t="s">
        <v>11</v>
      </c>
      <c r="D75" s="29">
        <v>599.27401412347683</v>
      </c>
      <c r="E75" s="30">
        <v>757.68189046662133</v>
      </c>
      <c r="F75" s="31">
        <v>26.433296390272897</v>
      </c>
      <c r="G75" s="95"/>
    </row>
    <row r="76" spans="1:8" ht="19.5" hidden="1" customHeight="1" x14ac:dyDescent="0.35">
      <c r="A76" s="27"/>
      <c r="B76" s="28" t="s">
        <v>130</v>
      </c>
      <c r="C76" s="50" t="s">
        <v>11</v>
      </c>
      <c r="D76" s="29">
        <v>534.89085684817132</v>
      </c>
      <c r="E76" s="30">
        <v>534.89085684817121</v>
      </c>
      <c r="F76" s="31">
        <v>-2.1254212194149735E-14</v>
      </c>
      <c r="G76" s="95"/>
    </row>
    <row r="77" spans="1:8" ht="19.5" hidden="1" customHeight="1" x14ac:dyDescent="0.35">
      <c r="A77" s="27"/>
      <c r="B77" s="28" t="s">
        <v>131</v>
      </c>
      <c r="C77" s="50" t="s">
        <v>11</v>
      </c>
      <c r="D77" s="29">
        <v>746.31192234416778</v>
      </c>
      <c r="E77" s="30">
        <v>1722.1838854663299</v>
      </c>
      <c r="F77" s="31">
        <v>130.75926216707697</v>
      </c>
      <c r="G77" s="95"/>
    </row>
    <row r="78" spans="1:8" s="32" customFormat="1" ht="19.5" hidden="1" customHeight="1" x14ac:dyDescent="0.35">
      <c r="A78" s="27"/>
      <c r="B78" s="28" t="s">
        <v>132</v>
      </c>
      <c r="C78" s="50" t="s">
        <v>11</v>
      </c>
      <c r="D78" s="29">
        <v>47.138362676268244</v>
      </c>
      <c r="E78" s="30">
        <v>50.232702099337267</v>
      </c>
      <c r="F78" s="31">
        <v>6.5643761204011124</v>
      </c>
      <c r="G78" s="95"/>
      <c r="H78" s="4"/>
    </row>
    <row r="79" spans="1:8" ht="19.5" hidden="1" customHeight="1" x14ac:dyDescent="0.35">
      <c r="A79" s="27"/>
      <c r="B79" s="28" t="s">
        <v>133</v>
      </c>
      <c r="C79" s="50" t="s">
        <v>11</v>
      </c>
      <c r="D79" s="29">
        <v>167.63434435488455</v>
      </c>
      <c r="E79" s="30">
        <v>212.51084133710282</v>
      </c>
      <c r="F79" s="31">
        <v>26.770467087110756</v>
      </c>
      <c r="G79" s="95"/>
    </row>
    <row r="80" spans="1:8" s="32" customFormat="1" ht="19.5" hidden="1" customHeight="1" x14ac:dyDescent="0.35">
      <c r="A80" s="27"/>
      <c r="B80" s="28" t="s">
        <v>134</v>
      </c>
      <c r="C80" s="50" t="s">
        <v>11</v>
      </c>
      <c r="D80" s="29">
        <v>46.035865471150963</v>
      </c>
      <c r="E80" s="30">
        <v>46.035865471150956</v>
      </c>
      <c r="F80" s="31">
        <v>-1.5434547140324148E-14</v>
      </c>
      <c r="G80" s="95"/>
      <c r="H80" s="4"/>
    </row>
    <row r="81" spans="1:8" s="3" customFormat="1" ht="18.75" customHeight="1" x14ac:dyDescent="0.25">
      <c r="A81" s="23" t="s">
        <v>135</v>
      </c>
      <c r="B81" s="24" t="s">
        <v>136</v>
      </c>
      <c r="C81" s="25" t="s">
        <v>11</v>
      </c>
      <c r="D81" s="25">
        <v>6970.8159999999989</v>
      </c>
      <c r="E81" s="33">
        <v>7608.1620000000003</v>
      </c>
      <c r="F81" s="26">
        <v>9.1430615870509495</v>
      </c>
      <c r="G81" s="95"/>
      <c r="H81" s="4"/>
    </row>
    <row r="82" spans="1:8" s="3" customFormat="1" ht="24" customHeight="1" x14ac:dyDescent="0.25">
      <c r="A82" s="23" t="s">
        <v>137</v>
      </c>
      <c r="B82" s="24" t="s">
        <v>138</v>
      </c>
      <c r="C82" s="25" t="s">
        <v>11</v>
      </c>
      <c r="D82" s="25">
        <v>26713.068681938606</v>
      </c>
      <c r="E82" s="25">
        <v>28717.368782421552</v>
      </c>
      <c r="F82" s="26">
        <v>7.5030694689079453</v>
      </c>
      <c r="G82" s="95"/>
      <c r="H82" s="4"/>
    </row>
    <row r="83" spans="1:8" ht="17.25" hidden="1" customHeight="1" x14ac:dyDescent="0.25">
      <c r="A83" s="23"/>
      <c r="B83" s="28" t="s">
        <v>139</v>
      </c>
      <c r="C83" s="25" t="s">
        <v>11</v>
      </c>
      <c r="D83" s="29">
        <v>22.272606431406828</v>
      </c>
      <c r="E83" s="30">
        <v>22.272606431406821</v>
      </c>
      <c r="F83" s="31">
        <v>-3.1902091834126638E-14</v>
      </c>
      <c r="G83" s="95"/>
    </row>
    <row r="84" spans="1:8" ht="32.4" hidden="1" customHeight="1" x14ac:dyDescent="0.25">
      <c r="A84" s="23"/>
      <c r="B84" s="28" t="s">
        <v>140</v>
      </c>
      <c r="C84" s="25" t="s">
        <v>11</v>
      </c>
      <c r="D84" s="29">
        <v>267.27318939600002</v>
      </c>
      <c r="E84" s="30">
        <v>267.27318939600002</v>
      </c>
      <c r="F84" s="31">
        <v>0</v>
      </c>
      <c r="G84" s="95"/>
    </row>
    <row r="85" spans="1:8" s="32" customFormat="1" ht="17.25" hidden="1" customHeight="1" x14ac:dyDescent="0.25">
      <c r="A85" s="27"/>
      <c r="B85" s="49" t="s">
        <v>141</v>
      </c>
      <c r="C85" s="25" t="s">
        <v>11</v>
      </c>
      <c r="D85" s="29">
        <v>4571.8507711111997</v>
      </c>
      <c r="E85" s="30">
        <v>4372.9832365941465</v>
      </c>
      <c r="F85" s="31">
        <v>-4.3498255842834066</v>
      </c>
      <c r="G85" s="95"/>
      <c r="H85" s="4"/>
    </row>
    <row r="86" spans="1:8" s="32" customFormat="1" ht="17.25" hidden="1" customHeight="1" x14ac:dyDescent="0.25">
      <c r="A86" s="27"/>
      <c r="B86" s="49" t="s">
        <v>142</v>
      </c>
      <c r="C86" s="25" t="s">
        <v>11</v>
      </c>
      <c r="D86" s="29">
        <v>21851.672115000001</v>
      </c>
      <c r="E86" s="30">
        <v>24054.839749999999</v>
      </c>
      <c r="F86" s="31">
        <v>10.082375496965478</v>
      </c>
      <c r="G86" s="95"/>
      <c r="H86" s="4"/>
    </row>
    <row r="87" spans="1:8" s="3" customFormat="1" ht="20.25" customHeight="1" x14ac:dyDescent="0.25">
      <c r="A87" s="23" t="s">
        <v>143</v>
      </c>
      <c r="B87" s="24" t="s">
        <v>144</v>
      </c>
      <c r="C87" s="25" t="s">
        <v>11</v>
      </c>
      <c r="D87" s="25">
        <v>3723.3056406316668</v>
      </c>
      <c r="E87" s="25">
        <v>3924.434980699667</v>
      </c>
      <c r="F87" s="26">
        <v>5.4019024888292035</v>
      </c>
      <c r="G87" s="95"/>
      <c r="H87" s="4"/>
    </row>
    <row r="88" spans="1:8" s="32" customFormat="1" ht="17.25" hidden="1" customHeight="1" x14ac:dyDescent="0.25">
      <c r="A88" s="27"/>
      <c r="B88" s="56" t="s">
        <v>145</v>
      </c>
      <c r="C88" s="25" t="s">
        <v>11</v>
      </c>
      <c r="D88" s="29">
        <v>482.09600340000003</v>
      </c>
      <c r="E88" s="30">
        <v>494.60283299999998</v>
      </c>
      <c r="F88" s="31">
        <v>2.5942612076837528</v>
      </c>
      <c r="G88" s="95"/>
      <c r="H88" s="4"/>
    </row>
    <row r="89" spans="1:8" s="32" customFormat="1" ht="39" hidden="1" customHeight="1" x14ac:dyDescent="0.25">
      <c r="A89" s="27"/>
      <c r="B89" s="57" t="s">
        <v>146</v>
      </c>
      <c r="C89" s="25" t="s">
        <v>11</v>
      </c>
      <c r="D89" s="29">
        <v>2700.2712953999999</v>
      </c>
      <c r="E89" s="30">
        <v>2888.8938058680001</v>
      </c>
      <c r="F89" s="31">
        <v>6.9853170231200394</v>
      </c>
      <c r="G89" s="95"/>
      <c r="H89" s="4"/>
    </row>
    <row r="90" spans="1:8" s="32" customFormat="1" ht="21.75" hidden="1" customHeight="1" x14ac:dyDescent="0.25">
      <c r="A90" s="27"/>
      <c r="B90" s="57" t="s">
        <v>147</v>
      </c>
      <c r="C90" s="25" t="s">
        <v>11</v>
      </c>
      <c r="D90" s="29">
        <v>540.93834183166689</v>
      </c>
      <c r="E90" s="30">
        <v>540.93834183166678</v>
      </c>
      <c r="F90" s="31">
        <v>-2.1016598183198101E-14</v>
      </c>
      <c r="G90" s="95"/>
      <c r="H90" s="4"/>
    </row>
    <row r="91" spans="1:8" s="3" customFormat="1" ht="20.25" customHeight="1" x14ac:dyDescent="0.25">
      <c r="A91" s="23" t="s">
        <v>148</v>
      </c>
      <c r="B91" s="24" t="s">
        <v>149</v>
      </c>
      <c r="C91" s="25" t="s">
        <v>11</v>
      </c>
      <c r="D91" s="25">
        <v>152.92018536579428</v>
      </c>
      <c r="E91" s="33">
        <v>155.83225741251823</v>
      </c>
      <c r="F91" s="26">
        <v>1.9043084729187962</v>
      </c>
      <c r="G91" s="95"/>
      <c r="H91" s="4"/>
    </row>
    <row r="92" spans="1:8" s="3" customFormat="1" ht="20.25" customHeight="1" x14ac:dyDescent="0.25">
      <c r="A92" s="23" t="s">
        <v>150</v>
      </c>
      <c r="B92" s="24" t="s">
        <v>151</v>
      </c>
      <c r="C92" s="25" t="s">
        <v>11</v>
      </c>
      <c r="D92" s="25">
        <v>83.663793804076576</v>
      </c>
      <c r="E92" s="25">
        <v>316.06630413109883</v>
      </c>
      <c r="F92" s="26">
        <v>277.78146287659536</v>
      </c>
      <c r="G92" s="95"/>
      <c r="H92" s="4"/>
    </row>
    <row r="93" spans="1:8" s="32" customFormat="1" ht="20.25" hidden="1" customHeight="1" x14ac:dyDescent="0.25">
      <c r="A93" s="27"/>
      <c r="B93" s="28" t="s">
        <v>152</v>
      </c>
      <c r="C93" s="25" t="s">
        <v>11</v>
      </c>
      <c r="D93" s="29">
        <v>83.663793804076576</v>
      </c>
      <c r="E93" s="33">
        <v>316.06630413109883</v>
      </c>
      <c r="F93" s="31">
        <v>277.78146287659536</v>
      </c>
      <c r="G93" s="95"/>
      <c r="H93" s="4"/>
    </row>
    <row r="94" spans="1:8" ht="20.25" customHeight="1" x14ac:dyDescent="0.25">
      <c r="A94" s="23" t="s">
        <v>153</v>
      </c>
      <c r="B94" s="24" t="s">
        <v>154</v>
      </c>
      <c r="C94" s="25" t="s">
        <v>11</v>
      </c>
      <c r="D94" s="25">
        <v>2729.04123976049</v>
      </c>
      <c r="E94" s="33">
        <v>2729.0412266110848</v>
      </c>
      <c r="F94" s="26">
        <v>-4.8183241370840175E-7</v>
      </c>
      <c r="G94" s="95"/>
    </row>
    <row r="95" spans="1:8" s="3" customFormat="1" ht="19.8" customHeight="1" x14ac:dyDescent="0.25">
      <c r="A95" s="23" t="s">
        <v>155</v>
      </c>
      <c r="B95" s="24" t="s">
        <v>156</v>
      </c>
      <c r="C95" s="25" t="s">
        <v>11</v>
      </c>
      <c r="D95" s="25">
        <v>547.55693515055873</v>
      </c>
      <c r="E95" s="33">
        <v>573.52782017110803</v>
      </c>
      <c r="F95" s="26">
        <v>4.7430474081034566</v>
      </c>
      <c r="G95" s="95"/>
      <c r="H95" s="4"/>
    </row>
    <row r="96" spans="1:8" s="3" customFormat="1" ht="20.25" customHeight="1" x14ac:dyDescent="0.3">
      <c r="A96" s="19" t="s">
        <v>157</v>
      </c>
      <c r="B96" s="20" t="s">
        <v>158</v>
      </c>
      <c r="C96" s="21" t="s">
        <v>11</v>
      </c>
      <c r="D96" s="44">
        <v>51031.036451869237</v>
      </c>
      <c r="E96" s="44">
        <v>53095.505355009234</v>
      </c>
      <c r="F96" s="22">
        <v>4.0455163106223315</v>
      </c>
      <c r="G96" s="95"/>
      <c r="H96" s="4"/>
    </row>
    <row r="97" spans="1:8" s="3" customFormat="1" ht="24.75" customHeight="1" x14ac:dyDescent="0.3">
      <c r="A97" s="19" t="s">
        <v>159</v>
      </c>
      <c r="B97" s="20" t="s">
        <v>160</v>
      </c>
      <c r="C97" s="21" t="s">
        <v>11</v>
      </c>
      <c r="D97" s="44">
        <v>31028.771842739236</v>
      </c>
      <c r="E97" s="44">
        <v>32482.245146649235</v>
      </c>
      <c r="F97" s="22">
        <v>4.6842759722380487</v>
      </c>
      <c r="G97" s="95"/>
      <c r="H97" s="4"/>
    </row>
    <row r="98" spans="1:8" s="3" customFormat="1" ht="17.25" customHeight="1" x14ac:dyDescent="0.25">
      <c r="A98" s="23" t="s">
        <v>161</v>
      </c>
      <c r="B98" s="24" t="s">
        <v>162</v>
      </c>
      <c r="C98" s="25" t="s">
        <v>11</v>
      </c>
      <c r="D98" s="25">
        <v>21857.316461538463</v>
      </c>
      <c r="E98" s="33">
        <v>22416.067075769231</v>
      </c>
      <c r="F98" s="26">
        <v>2.5563550549033862</v>
      </c>
      <c r="G98" s="96"/>
      <c r="H98" s="4"/>
    </row>
    <row r="99" spans="1:8" s="3" customFormat="1" ht="17.25" customHeight="1" x14ac:dyDescent="0.25">
      <c r="A99" s="100" t="s">
        <v>163</v>
      </c>
      <c r="B99" s="24" t="s">
        <v>36</v>
      </c>
      <c r="C99" s="25" t="s">
        <v>11</v>
      </c>
      <c r="D99" s="25">
        <v>1138.7661876461536</v>
      </c>
      <c r="E99" s="33">
        <v>1167.6158615846155</v>
      </c>
      <c r="F99" s="26">
        <v>2.5334150461645262</v>
      </c>
      <c r="G99" s="97" t="s">
        <v>253</v>
      </c>
      <c r="H99" s="4"/>
    </row>
    <row r="100" spans="1:8" s="3" customFormat="1" ht="17.25" customHeight="1" x14ac:dyDescent="0.25">
      <c r="A100" s="100"/>
      <c r="B100" s="24" t="s">
        <v>37</v>
      </c>
      <c r="C100" s="25" t="s">
        <v>11</v>
      </c>
      <c r="D100" s="25">
        <v>688.50546853846163</v>
      </c>
      <c r="E100" s="33">
        <v>705.80922533846137</v>
      </c>
      <c r="F100" s="26">
        <v>2.5132344753530615</v>
      </c>
      <c r="G100" s="98"/>
      <c r="H100" s="4"/>
    </row>
    <row r="101" spans="1:8" s="3" customFormat="1" ht="17.25" customHeight="1" x14ac:dyDescent="0.25">
      <c r="A101" s="23" t="s">
        <v>164</v>
      </c>
      <c r="B101" s="24" t="s">
        <v>39</v>
      </c>
      <c r="C101" s="25" t="s">
        <v>11</v>
      </c>
      <c r="D101" s="25">
        <v>655.71949384615391</v>
      </c>
      <c r="E101" s="33">
        <v>667.06792307692308</v>
      </c>
      <c r="F101" s="26">
        <v>1.730683522035378</v>
      </c>
      <c r="G101" s="98"/>
      <c r="H101" s="4"/>
    </row>
    <row r="102" spans="1:8" s="3" customFormat="1" ht="23.25" customHeight="1" x14ac:dyDescent="0.25">
      <c r="A102" s="23" t="s">
        <v>165</v>
      </c>
      <c r="B102" s="24" t="s">
        <v>166</v>
      </c>
      <c r="C102" s="25" t="s">
        <v>11</v>
      </c>
      <c r="D102" s="25">
        <v>253.68369999999999</v>
      </c>
      <c r="E102" s="25">
        <v>253.68369999999999</v>
      </c>
      <c r="F102" s="26">
        <v>0</v>
      </c>
      <c r="G102" s="98"/>
      <c r="H102" s="4"/>
    </row>
    <row r="103" spans="1:8" s="32" customFormat="1" ht="17.25" hidden="1" customHeight="1" x14ac:dyDescent="0.25">
      <c r="A103" s="27"/>
      <c r="B103" s="28" t="s">
        <v>41</v>
      </c>
      <c r="C103" s="25" t="s">
        <v>11</v>
      </c>
      <c r="D103" s="29">
        <v>253.68369999999999</v>
      </c>
      <c r="E103" s="30">
        <v>253.68369999999999</v>
      </c>
      <c r="F103" s="31">
        <v>0</v>
      </c>
      <c r="G103" s="98"/>
      <c r="H103" s="4"/>
    </row>
    <row r="104" spans="1:8" s="32" customFormat="1" ht="17.25" hidden="1" customHeight="1" x14ac:dyDescent="0.25">
      <c r="A104" s="27"/>
      <c r="B104" s="28" t="s">
        <v>45</v>
      </c>
      <c r="C104" s="25" t="s">
        <v>11</v>
      </c>
      <c r="D104" s="29">
        <v>0</v>
      </c>
      <c r="E104" s="30">
        <v>0</v>
      </c>
      <c r="F104" s="31"/>
      <c r="G104" s="98"/>
      <c r="H104" s="4"/>
    </row>
    <row r="105" spans="1:8" s="3" customFormat="1" ht="17.25" customHeight="1" x14ac:dyDescent="0.25">
      <c r="A105" s="23" t="s">
        <v>167</v>
      </c>
      <c r="B105" s="24" t="s">
        <v>124</v>
      </c>
      <c r="C105" s="25" t="s">
        <v>11</v>
      </c>
      <c r="D105" s="25">
        <v>214.23999999999998</v>
      </c>
      <c r="E105" s="33">
        <v>350.2</v>
      </c>
      <c r="F105" s="26">
        <v>63.461538461538467</v>
      </c>
      <c r="G105" s="98"/>
      <c r="H105" s="4"/>
    </row>
    <row r="106" spans="1:8" s="3" customFormat="1" ht="17.25" customHeight="1" x14ac:dyDescent="0.25">
      <c r="A106" s="23" t="s">
        <v>168</v>
      </c>
      <c r="B106" s="58" t="s">
        <v>169</v>
      </c>
      <c r="C106" s="25" t="s">
        <v>11</v>
      </c>
      <c r="D106" s="25">
        <v>54.528537839999998</v>
      </c>
      <c r="E106" s="33">
        <v>93.121657279999994</v>
      </c>
      <c r="F106" s="26">
        <v>70.77600274784848</v>
      </c>
      <c r="G106" s="98"/>
      <c r="H106" s="4"/>
    </row>
    <row r="107" spans="1:8" s="3" customFormat="1" ht="16.2" customHeight="1" x14ac:dyDescent="0.25">
      <c r="A107" s="23" t="s">
        <v>170</v>
      </c>
      <c r="B107" s="24" t="s">
        <v>122</v>
      </c>
      <c r="C107" s="25" t="s">
        <v>11</v>
      </c>
      <c r="D107" s="25">
        <v>370.20254386499994</v>
      </c>
      <c r="E107" s="33">
        <v>488.75653936000009</v>
      </c>
      <c r="F107" s="26">
        <v>32.024089909612478</v>
      </c>
      <c r="G107" s="98"/>
      <c r="H107" s="4"/>
    </row>
    <row r="108" spans="1:8" s="3" customFormat="1" ht="17.25" customHeight="1" x14ac:dyDescent="0.25">
      <c r="A108" s="23" t="s">
        <v>171</v>
      </c>
      <c r="B108" s="24" t="s">
        <v>172</v>
      </c>
      <c r="C108" s="25" t="s">
        <v>11</v>
      </c>
      <c r="D108" s="25">
        <v>239.82097184999998</v>
      </c>
      <c r="E108" s="33">
        <v>335.41405748</v>
      </c>
      <c r="F108" s="26">
        <v>39.860186076549766</v>
      </c>
      <c r="G108" s="98"/>
      <c r="H108" s="4"/>
    </row>
    <row r="109" spans="1:8" s="3" customFormat="1" ht="19.5" customHeight="1" x14ac:dyDescent="0.25">
      <c r="A109" s="23" t="s">
        <v>173</v>
      </c>
      <c r="B109" s="24" t="s">
        <v>174</v>
      </c>
      <c r="C109" s="25" t="s">
        <v>11</v>
      </c>
      <c r="D109" s="25">
        <v>110.68637191000001</v>
      </c>
      <c r="E109" s="25">
        <v>155.81119412000001</v>
      </c>
      <c r="F109" s="26">
        <v>40.768182596762109</v>
      </c>
      <c r="G109" s="98"/>
      <c r="H109" s="4"/>
    </row>
    <row r="110" spans="1:8" ht="17.25" hidden="1" customHeight="1" x14ac:dyDescent="0.25">
      <c r="A110" s="27"/>
      <c r="B110" s="28" t="s">
        <v>175</v>
      </c>
      <c r="C110" s="25" t="s">
        <v>11</v>
      </c>
      <c r="D110" s="29">
        <v>35.646858000000002</v>
      </c>
      <c r="E110" s="30">
        <v>62.78259116000001</v>
      </c>
      <c r="F110" s="31">
        <v>76.123772703894417</v>
      </c>
      <c r="G110" s="98"/>
    </row>
    <row r="111" spans="1:8" ht="17.25" hidden="1" customHeight="1" x14ac:dyDescent="0.25">
      <c r="A111" s="27"/>
      <c r="B111" s="28" t="s">
        <v>176</v>
      </c>
      <c r="C111" s="25" t="s">
        <v>11</v>
      </c>
      <c r="D111" s="29">
        <v>7.2759199999999993</v>
      </c>
      <c r="E111" s="30">
        <v>7.2759199999999993</v>
      </c>
      <c r="F111" s="31">
        <v>0</v>
      </c>
      <c r="G111" s="98"/>
    </row>
    <row r="112" spans="1:8" ht="17.25" hidden="1" customHeight="1" x14ac:dyDescent="0.25">
      <c r="A112" s="27"/>
      <c r="B112" s="56" t="s">
        <v>177</v>
      </c>
      <c r="C112" s="25" t="s">
        <v>11</v>
      </c>
      <c r="D112" s="29">
        <v>2.6438132699999999</v>
      </c>
      <c r="E112" s="30">
        <v>2.6421189200000001</v>
      </c>
      <c r="F112" s="31">
        <v>-6.4087355155749468E-2</v>
      </c>
      <c r="G112" s="98"/>
    </row>
    <row r="113" spans="1:8" ht="17.25" hidden="1" customHeight="1" x14ac:dyDescent="0.25">
      <c r="A113" s="27"/>
      <c r="B113" s="56" t="s">
        <v>178</v>
      </c>
      <c r="C113" s="25" t="s">
        <v>11</v>
      </c>
      <c r="D113" s="29">
        <v>57.3401</v>
      </c>
      <c r="E113" s="30">
        <v>72.996099999999998</v>
      </c>
      <c r="F113" s="31">
        <v>27.303754266211598</v>
      </c>
      <c r="G113" s="98"/>
    </row>
    <row r="114" spans="1:8" s="32" customFormat="1" ht="17.25" hidden="1" customHeight="1" x14ac:dyDescent="0.25">
      <c r="A114" s="27"/>
      <c r="B114" s="56" t="s">
        <v>179</v>
      </c>
      <c r="C114" s="25" t="s">
        <v>11</v>
      </c>
      <c r="D114" s="25">
        <v>7.7796806399999978</v>
      </c>
      <c r="E114" s="30">
        <v>10.11446404</v>
      </c>
      <c r="F114" s="31">
        <v>30.011301337942868</v>
      </c>
      <c r="G114" s="98"/>
      <c r="H114" s="4"/>
    </row>
    <row r="115" spans="1:8" s="3" customFormat="1" ht="30.6" customHeight="1" x14ac:dyDescent="0.25">
      <c r="A115" s="23" t="s">
        <v>180</v>
      </c>
      <c r="B115" s="59" t="s">
        <v>181</v>
      </c>
      <c r="C115" s="25" t="s">
        <v>11</v>
      </c>
      <c r="D115" s="25">
        <v>2682.12</v>
      </c>
      <c r="E115" s="33">
        <v>2840.4928041199992</v>
      </c>
      <c r="F115" s="26">
        <v>5.9047620583717091</v>
      </c>
      <c r="G115" s="98"/>
      <c r="H115" s="4"/>
    </row>
    <row r="116" spans="1:8" s="3" customFormat="1" ht="20.25" customHeight="1" x14ac:dyDescent="0.25">
      <c r="A116" s="23" t="s">
        <v>182</v>
      </c>
      <c r="B116" s="24" t="s">
        <v>183</v>
      </c>
      <c r="C116" s="25" t="s">
        <v>11</v>
      </c>
      <c r="D116" s="25">
        <v>2763.1821057049997</v>
      </c>
      <c r="E116" s="25">
        <v>3008.2051085200001</v>
      </c>
      <c r="F116" s="26">
        <v>8.8674214525750585</v>
      </c>
      <c r="G116" s="98"/>
      <c r="H116" s="4"/>
    </row>
    <row r="117" spans="1:8" ht="17.25" hidden="1" customHeight="1" x14ac:dyDescent="0.25">
      <c r="A117" s="23"/>
      <c r="B117" s="24" t="s">
        <v>184</v>
      </c>
      <c r="C117" s="25" t="s">
        <v>11</v>
      </c>
      <c r="D117" s="25">
        <v>63.035999999999994</v>
      </c>
      <c r="E117" s="33">
        <v>63.035999999999994</v>
      </c>
      <c r="F117" s="26">
        <v>0</v>
      </c>
      <c r="G117" s="98"/>
    </row>
    <row r="118" spans="1:8" ht="17.25" hidden="1" customHeight="1" x14ac:dyDescent="0.25">
      <c r="A118" s="23"/>
      <c r="B118" s="24" t="s">
        <v>185</v>
      </c>
      <c r="C118" s="25" t="s">
        <v>11</v>
      </c>
      <c r="D118" s="25">
        <v>44.213009559999996</v>
      </c>
      <c r="E118" s="33">
        <v>46.853950159999997</v>
      </c>
      <c r="F118" s="26">
        <v>5.9732206114946065</v>
      </c>
      <c r="G118" s="98"/>
    </row>
    <row r="119" spans="1:8" ht="17.25" hidden="1" customHeight="1" x14ac:dyDescent="0.25">
      <c r="A119" s="23"/>
      <c r="B119" s="24" t="s">
        <v>186</v>
      </c>
      <c r="C119" s="25" t="s">
        <v>11</v>
      </c>
      <c r="D119" s="25">
        <v>175.21691427000002</v>
      </c>
      <c r="E119" s="33">
        <v>217.28789360000002</v>
      </c>
      <c r="F119" s="26">
        <v>24.010797990181953</v>
      </c>
      <c r="G119" s="98"/>
    </row>
    <row r="120" spans="1:8" ht="17.25" hidden="1" customHeight="1" x14ac:dyDescent="0.25">
      <c r="A120" s="23"/>
      <c r="B120" s="52" t="s">
        <v>187</v>
      </c>
      <c r="C120" s="25" t="s">
        <v>11</v>
      </c>
      <c r="D120" s="25">
        <v>6.7970652750000005</v>
      </c>
      <c r="E120" s="33">
        <v>10.770108480000001</v>
      </c>
      <c r="F120" s="26">
        <v>58.45233265028488</v>
      </c>
      <c r="G120" s="98"/>
    </row>
    <row r="121" spans="1:8" ht="17.25" hidden="1" customHeight="1" x14ac:dyDescent="0.25">
      <c r="A121" s="23"/>
      <c r="B121" s="24" t="s">
        <v>156</v>
      </c>
      <c r="C121" s="25" t="s">
        <v>11</v>
      </c>
      <c r="D121" s="25">
        <v>135.95999999999998</v>
      </c>
      <c r="E121" s="33">
        <v>135.96</v>
      </c>
      <c r="F121" s="26">
        <v>2.090446412945279E-14</v>
      </c>
      <c r="G121" s="98"/>
    </row>
    <row r="122" spans="1:8" ht="21" hidden="1" customHeight="1" x14ac:dyDescent="0.25">
      <c r="A122" s="23"/>
      <c r="B122" s="24" t="s">
        <v>188</v>
      </c>
      <c r="C122" s="25" t="s">
        <v>11</v>
      </c>
      <c r="D122" s="25">
        <v>503.54490443999993</v>
      </c>
      <c r="E122" s="25">
        <v>547.43036988000006</v>
      </c>
      <c r="F122" s="26">
        <v>8.7153032536007569</v>
      </c>
      <c r="G122" s="98"/>
    </row>
    <row r="123" spans="1:8" s="32" customFormat="1" ht="18.75" hidden="1" customHeight="1" x14ac:dyDescent="0.25">
      <c r="A123" s="27"/>
      <c r="B123" s="28" t="s">
        <v>189</v>
      </c>
      <c r="C123" s="25" t="s">
        <v>11</v>
      </c>
      <c r="D123" s="29">
        <v>503.54490443999993</v>
      </c>
      <c r="E123" s="30">
        <v>547.43036988000006</v>
      </c>
      <c r="F123" s="31">
        <v>8.7153032536007569</v>
      </c>
      <c r="G123" s="98"/>
      <c r="H123" s="4"/>
    </row>
    <row r="124" spans="1:8" s="32" customFormat="1" ht="18.75" hidden="1" customHeight="1" x14ac:dyDescent="0.25">
      <c r="A124" s="27"/>
      <c r="B124" s="28" t="s">
        <v>190</v>
      </c>
      <c r="C124" s="25" t="s">
        <v>11</v>
      </c>
      <c r="D124" s="29">
        <v>0</v>
      </c>
      <c r="E124" s="30">
        <v>0</v>
      </c>
      <c r="F124" s="31" t="e">
        <v>#DIV/0!</v>
      </c>
      <c r="G124" s="98"/>
      <c r="H124" s="4"/>
    </row>
    <row r="125" spans="1:8" s="32" customFormat="1" ht="18.75" hidden="1" customHeight="1" x14ac:dyDescent="0.25">
      <c r="A125" s="27"/>
      <c r="B125" s="28" t="s">
        <v>191</v>
      </c>
      <c r="C125" s="25" t="s">
        <v>11</v>
      </c>
      <c r="D125" s="29">
        <v>0</v>
      </c>
      <c r="E125" s="30">
        <v>0</v>
      </c>
      <c r="F125" s="31" t="e">
        <v>#DIV/0!</v>
      </c>
      <c r="G125" s="98"/>
      <c r="H125" s="4"/>
    </row>
    <row r="126" spans="1:8" ht="17.25" hidden="1" customHeight="1" x14ac:dyDescent="0.25">
      <c r="A126" s="23"/>
      <c r="B126" s="24" t="s">
        <v>192</v>
      </c>
      <c r="C126" s="25" t="s">
        <v>11</v>
      </c>
      <c r="D126" s="25">
        <v>795.65604799999994</v>
      </c>
      <c r="E126" s="33">
        <v>854.53806624000003</v>
      </c>
      <c r="F126" s="26">
        <v>7.4004362045646257</v>
      </c>
      <c r="G126" s="98"/>
    </row>
    <row r="127" spans="1:8" ht="16.8" hidden="1" customHeight="1" x14ac:dyDescent="0.25">
      <c r="A127" s="23"/>
      <c r="B127" s="24" t="s">
        <v>193</v>
      </c>
      <c r="C127" s="25" t="s">
        <v>11</v>
      </c>
      <c r="D127" s="25">
        <v>163.667824</v>
      </c>
      <c r="E127" s="33">
        <v>257.23838000000001</v>
      </c>
      <c r="F127" s="26">
        <v>57.171014872171831</v>
      </c>
      <c r="G127" s="98"/>
    </row>
    <row r="128" spans="1:8" ht="15.6" hidden="1" customHeight="1" x14ac:dyDescent="0.25">
      <c r="A128" s="23"/>
      <c r="B128" s="24" t="s">
        <v>194</v>
      </c>
      <c r="C128" s="25" t="s">
        <v>11</v>
      </c>
      <c r="D128" s="25">
        <v>662.46097999999995</v>
      </c>
      <c r="E128" s="33">
        <v>662.46097999999995</v>
      </c>
      <c r="F128" s="26">
        <v>0</v>
      </c>
      <c r="G128" s="98"/>
    </row>
    <row r="129" spans="1:8" ht="19.5" hidden="1" customHeight="1" x14ac:dyDescent="0.25">
      <c r="A129" s="23"/>
      <c r="B129" s="24" t="s">
        <v>80</v>
      </c>
      <c r="C129" s="25" t="s">
        <v>11</v>
      </c>
      <c r="D129" s="25">
        <v>206</v>
      </c>
      <c r="E129" s="33">
        <v>206</v>
      </c>
      <c r="F129" s="26">
        <v>0</v>
      </c>
      <c r="G129" s="98"/>
    </row>
    <row r="130" spans="1:8" ht="17.25" hidden="1" customHeight="1" x14ac:dyDescent="0.25">
      <c r="A130" s="23"/>
      <c r="B130" s="45" t="s">
        <v>90</v>
      </c>
      <c r="C130" s="25" t="s">
        <v>11</v>
      </c>
      <c r="D130" s="25">
        <v>6.6293601599999992</v>
      </c>
      <c r="E130" s="33">
        <v>6.6293601599999992</v>
      </c>
      <c r="F130" s="26">
        <v>0</v>
      </c>
      <c r="G130" s="98"/>
    </row>
    <row r="131" spans="1:8" s="3" customFormat="1" ht="23.4" customHeight="1" x14ac:dyDescent="0.25">
      <c r="A131" s="19" t="s">
        <v>195</v>
      </c>
      <c r="B131" s="20" t="s">
        <v>196</v>
      </c>
      <c r="C131" s="44" t="s">
        <v>11</v>
      </c>
      <c r="D131" s="44">
        <v>20002.264609130001</v>
      </c>
      <c r="E131" s="44">
        <v>20613.26020836</v>
      </c>
      <c r="F131" s="22">
        <v>3.0546321187607446</v>
      </c>
      <c r="G131" s="98"/>
      <c r="H131" s="4"/>
    </row>
    <row r="132" spans="1:8" s="3" customFormat="1" ht="17.25" customHeight="1" x14ac:dyDescent="0.25">
      <c r="A132" s="23" t="s">
        <v>197</v>
      </c>
      <c r="B132" s="24" t="s">
        <v>198</v>
      </c>
      <c r="C132" s="25" t="s">
        <v>11</v>
      </c>
      <c r="D132" s="25">
        <v>6079.5360000000001</v>
      </c>
      <c r="E132" s="33">
        <v>6463.6252039999999</v>
      </c>
      <c r="F132" s="26">
        <v>6.3177387879601321</v>
      </c>
      <c r="G132" s="98"/>
      <c r="H132" s="4"/>
    </row>
    <row r="133" spans="1:8" s="3" customFormat="1" ht="17.25" customHeight="1" x14ac:dyDescent="0.25">
      <c r="A133" s="100" t="s">
        <v>199</v>
      </c>
      <c r="B133" s="24" t="s">
        <v>36</v>
      </c>
      <c r="C133" s="25" t="s">
        <v>11</v>
      </c>
      <c r="D133" s="25">
        <v>316.74382560000004</v>
      </c>
      <c r="E133" s="33">
        <v>337.32013032000003</v>
      </c>
      <c r="F133" s="26">
        <v>6.4961975757610455</v>
      </c>
      <c r="G133" s="98"/>
      <c r="H133" s="4"/>
    </row>
    <row r="134" spans="1:8" s="3" customFormat="1" ht="17.25" customHeight="1" x14ac:dyDescent="0.25">
      <c r="A134" s="100"/>
      <c r="B134" s="24" t="s">
        <v>37</v>
      </c>
      <c r="C134" s="25" t="s">
        <v>11</v>
      </c>
      <c r="D134" s="25">
        <v>191.50538400000002</v>
      </c>
      <c r="E134" s="33">
        <v>203.54730567999999</v>
      </c>
      <c r="F134" s="26">
        <v>6.2880329672611035</v>
      </c>
      <c r="G134" s="98"/>
      <c r="H134" s="4"/>
    </row>
    <row r="135" spans="1:8" s="3" customFormat="1" ht="17.25" customHeight="1" x14ac:dyDescent="0.25">
      <c r="A135" s="23" t="s">
        <v>200</v>
      </c>
      <c r="B135" s="24" t="s">
        <v>39</v>
      </c>
      <c r="C135" s="25" t="s">
        <v>11</v>
      </c>
      <c r="D135" s="25">
        <v>182.38607999999999</v>
      </c>
      <c r="E135" s="33">
        <v>188.69280000000003</v>
      </c>
      <c r="F135" s="26">
        <v>3.4578954709701759</v>
      </c>
      <c r="G135" s="98"/>
      <c r="H135" s="4"/>
    </row>
    <row r="136" spans="1:8" s="3" customFormat="1" ht="19.5" customHeight="1" x14ac:dyDescent="0.25">
      <c r="A136" s="23" t="s">
        <v>201</v>
      </c>
      <c r="B136" s="24" t="s">
        <v>202</v>
      </c>
      <c r="C136" s="25" t="s">
        <v>11</v>
      </c>
      <c r="D136" s="25">
        <v>67.386068010000002</v>
      </c>
      <c r="E136" s="33">
        <v>107.32079644</v>
      </c>
      <c r="F136" s="26">
        <v>59.262588854529596</v>
      </c>
      <c r="G136" s="98"/>
      <c r="H136" s="4"/>
    </row>
    <row r="137" spans="1:8" ht="18" customHeight="1" x14ac:dyDescent="0.25">
      <c r="A137" s="23" t="s">
        <v>203</v>
      </c>
      <c r="B137" s="45" t="s">
        <v>41</v>
      </c>
      <c r="C137" s="25" t="s">
        <v>11</v>
      </c>
      <c r="D137" s="25">
        <v>11.426399999999999</v>
      </c>
      <c r="E137" s="33">
        <v>11.426399999999999</v>
      </c>
      <c r="F137" s="26">
        <v>0</v>
      </c>
      <c r="G137" s="98"/>
    </row>
    <row r="138" spans="1:8" s="3" customFormat="1" ht="24.75" customHeight="1" thickBot="1" x14ac:dyDescent="0.3">
      <c r="A138" s="23" t="s">
        <v>204</v>
      </c>
      <c r="B138" s="24" t="s">
        <v>205</v>
      </c>
      <c r="C138" s="25" t="s">
        <v>11</v>
      </c>
      <c r="D138" s="25">
        <v>13153.280851520001</v>
      </c>
      <c r="E138" s="25">
        <v>13301.327571919999</v>
      </c>
      <c r="F138" s="26">
        <v>1.125549755009523</v>
      </c>
      <c r="G138" s="98"/>
      <c r="H138" s="4"/>
    </row>
    <row r="139" spans="1:8" ht="17.25" hidden="1" customHeight="1" x14ac:dyDescent="0.25">
      <c r="A139" s="23"/>
      <c r="B139" s="24" t="s">
        <v>122</v>
      </c>
      <c r="C139" s="25" t="s">
        <v>11</v>
      </c>
      <c r="D139" s="25">
        <v>3.5241944399999996</v>
      </c>
      <c r="E139" s="33">
        <v>4.6989259199999998</v>
      </c>
      <c r="F139" s="26">
        <v>33.333333333333343</v>
      </c>
      <c r="G139" s="98"/>
    </row>
    <row r="140" spans="1:8" ht="17.25" hidden="1" customHeight="1" x14ac:dyDescent="0.25">
      <c r="A140" s="23"/>
      <c r="B140" s="24" t="s">
        <v>206</v>
      </c>
      <c r="C140" s="25" t="s">
        <v>11</v>
      </c>
      <c r="D140" s="25">
        <v>89.286665489999976</v>
      </c>
      <c r="E140" s="33">
        <v>110.69512999999999</v>
      </c>
      <c r="F140" s="26">
        <v>23.977224810123239</v>
      </c>
      <c r="G140" s="98"/>
    </row>
    <row r="141" spans="1:8" ht="21" hidden="1" customHeight="1" x14ac:dyDescent="0.25">
      <c r="A141" s="23"/>
      <c r="B141" s="45" t="s">
        <v>177</v>
      </c>
      <c r="C141" s="25" t="s">
        <v>11</v>
      </c>
      <c r="D141" s="25">
        <v>66.10667411</v>
      </c>
      <c r="E141" s="25">
        <v>99.167843799999986</v>
      </c>
      <c r="F141" s="26">
        <v>50.011848478395613</v>
      </c>
      <c r="G141" s="98"/>
    </row>
    <row r="142" spans="1:8" s="32" customFormat="1" ht="17.25" hidden="1" customHeight="1" x14ac:dyDescent="0.25">
      <c r="A142" s="27"/>
      <c r="B142" s="28" t="s">
        <v>176</v>
      </c>
      <c r="C142" s="25" t="s">
        <v>11</v>
      </c>
      <c r="D142" s="29">
        <v>7.2759199999999993</v>
      </c>
      <c r="E142" s="30">
        <v>7.2759199999999993</v>
      </c>
      <c r="F142" s="31">
        <v>0</v>
      </c>
      <c r="G142" s="98"/>
      <c r="H142" s="4"/>
    </row>
    <row r="143" spans="1:8" s="32" customFormat="1" ht="17.25" hidden="1" customHeight="1" x14ac:dyDescent="0.25">
      <c r="A143" s="27"/>
      <c r="B143" s="56" t="s">
        <v>177</v>
      </c>
      <c r="C143" s="25" t="s">
        <v>11</v>
      </c>
      <c r="D143" s="29">
        <v>10.7961201</v>
      </c>
      <c r="E143" s="30">
        <v>13.418065439999999</v>
      </c>
      <c r="F143" s="31">
        <v>24.285996410877274</v>
      </c>
      <c r="G143" s="98"/>
      <c r="H143" s="4"/>
    </row>
    <row r="144" spans="1:8" s="32" customFormat="1" ht="17.25" hidden="1" customHeight="1" x14ac:dyDescent="0.25">
      <c r="A144" s="27"/>
      <c r="B144" s="56" t="s">
        <v>178</v>
      </c>
      <c r="C144" s="25" t="s">
        <v>11</v>
      </c>
      <c r="D144" s="29">
        <v>34.991160000000001</v>
      </c>
      <c r="E144" s="30">
        <v>43.231159999999996</v>
      </c>
      <c r="F144" s="31">
        <v>23.548804898151403</v>
      </c>
      <c r="G144" s="98"/>
      <c r="H144" s="4"/>
    </row>
    <row r="145" spans="1:8" s="32" customFormat="1" ht="17.25" hidden="1" customHeight="1" x14ac:dyDescent="0.25">
      <c r="A145" s="27"/>
      <c r="B145" s="56" t="s">
        <v>179</v>
      </c>
      <c r="C145" s="25" t="s">
        <v>11</v>
      </c>
      <c r="D145" s="29">
        <v>13.043474009999999</v>
      </c>
      <c r="E145" s="30">
        <v>35.242698359999999</v>
      </c>
      <c r="F145" s="31">
        <v>170.1941088162601</v>
      </c>
      <c r="G145" s="98"/>
      <c r="H145" s="4"/>
    </row>
    <row r="146" spans="1:8" ht="17.25" hidden="1" customHeight="1" x14ac:dyDescent="0.25">
      <c r="A146" s="23"/>
      <c r="B146" s="45" t="s">
        <v>207</v>
      </c>
      <c r="C146" s="25" t="s">
        <v>11</v>
      </c>
      <c r="D146" s="25">
        <v>485.74799999999999</v>
      </c>
      <c r="E146" s="33">
        <v>485.74799999999999</v>
      </c>
      <c r="F146" s="26">
        <v>0</v>
      </c>
      <c r="G146" s="98"/>
    </row>
    <row r="147" spans="1:8" ht="17.25" hidden="1" customHeight="1" x14ac:dyDescent="0.25">
      <c r="A147" s="23"/>
      <c r="B147" s="45" t="s">
        <v>208</v>
      </c>
      <c r="C147" s="25" t="s">
        <v>11</v>
      </c>
      <c r="D147" s="25">
        <v>1297.8</v>
      </c>
      <c r="E147" s="33">
        <v>1297.8</v>
      </c>
      <c r="F147" s="26">
        <v>0</v>
      </c>
      <c r="G147" s="98"/>
    </row>
    <row r="148" spans="1:8" ht="16.8" hidden="1" customHeight="1" x14ac:dyDescent="0.25">
      <c r="A148" s="23"/>
      <c r="B148" s="45" t="s">
        <v>209</v>
      </c>
      <c r="C148" s="25" t="s">
        <v>11</v>
      </c>
      <c r="D148" s="25">
        <v>730.65844595999977</v>
      </c>
      <c r="E148" s="33">
        <v>816.86545780000006</v>
      </c>
      <c r="F148" s="26">
        <v>11.798537650069091</v>
      </c>
      <c r="G148" s="98"/>
    </row>
    <row r="149" spans="1:8" ht="17.25" hidden="1" customHeight="1" x14ac:dyDescent="0.25">
      <c r="A149" s="23"/>
      <c r="B149" s="52" t="s">
        <v>210</v>
      </c>
      <c r="C149" s="25" t="s">
        <v>11</v>
      </c>
      <c r="D149" s="25">
        <v>0</v>
      </c>
      <c r="E149" s="33">
        <v>0</v>
      </c>
      <c r="F149" s="26"/>
      <c r="G149" s="98"/>
    </row>
    <row r="150" spans="1:8" ht="17.25" hidden="1" customHeight="1" x14ac:dyDescent="0.25">
      <c r="A150" s="23"/>
      <c r="B150" s="45" t="s">
        <v>211</v>
      </c>
      <c r="C150" s="25" t="s">
        <v>11</v>
      </c>
      <c r="D150" s="25">
        <v>78.208311999999992</v>
      </c>
      <c r="E150" s="33">
        <v>84.403646640000019</v>
      </c>
      <c r="F150" s="26">
        <v>7.9215808161158474</v>
      </c>
      <c r="G150" s="98"/>
    </row>
    <row r="151" spans="1:8" ht="17.25" hidden="1" customHeight="1" x14ac:dyDescent="0.25">
      <c r="A151" s="23"/>
      <c r="B151" s="45" t="s">
        <v>90</v>
      </c>
      <c r="C151" s="25" t="s">
        <v>11</v>
      </c>
      <c r="D151" s="25">
        <v>1.4205595199999999</v>
      </c>
      <c r="E151" s="33">
        <v>1.42056776</v>
      </c>
      <c r="F151" s="26">
        <v>5.8005313287427199E-4</v>
      </c>
      <c r="G151" s="98"/>
    </row>
    <row r="152" spans="1:8" ht="18.75" hidden="1" customHeight="1" thickBot="1" x14ac:dyDescent="0.3">
      <c r="A152" s="60"/>
      <c r="B152" s="61" t="s">
        <v>212</v>
      </c>
      <c r="C152" s="62" t="s">
        <v>11</v>
      </c>
      <c r="D152" s="62">
        <v>10400.528</v>
      </c>
      <c r="E152" s="63">
        <v>10400.527999999998</v>
      </c>
      <c r="F152" s="64">
        <v>-1.7489394803281685E-14</v>
      </c>
      <c r="G152" s="98"/>
    </row>
    <row r="153" spans="1:8" ht="20.25" customHeight="1" x14ac:dyDescent="0.3">
      <c r="A153" s="15" t="s">
        <v>213</v>
      </c>
      <c r="B153" s="16" t="s">
        <v>214</v>
      </c>
      <c r="C153" s="65" t="s">
        <v>11</v>
      </c>
      <c r="D153" s="65">
        <v>721940.63848950784</v>
      </c>
      <c r="E153" s="65">
        <v>777007.06951489043</v>
      </c>
      <c r="F153" s="18">
        <v>7.6275566285610745</v>
      </c>
      <c r="G153" s="98"/>
    </row>
    <row r="154" spans="1:8" ht="23.25" customHeight="1" x14ac:dyDescent="0.3">
      <c r="A154" s="19" t="s">
        <v>215</v>
      </c>
      <c r="B154" s="20" t="s">
        <v>216</v>
      </c>
      <c r="C154" s="21" t="s">
        <v>11</v>
      </c>
      <c r="D154" s="21">
        <v>2532.4000000000233</v>
      </c>
      <c r="E154" s="21">
        <v>174378.63161510951</v>
      </c>
      <c r="F154" s="22"/>
      <c r="G154" s="98"/>
    </row>
    <row r="155" spans="1:8" s="3" customFormat="1" ht="24" customHeight="1" x14ac:dyDescent="0.3">
      <c r="A155" s="19" t="s">
        <v>217</v>
      </c>
      <c r="B155" s="20" t="s">
        <v>218</v>
      </c>
      <c r="C155" s="21" t="s">
        <v>11</v>
      </c>
      <c r="D155" s="21">
        <v>724473.03848950786</v>
      </c>
      <c r="E155" s="21">
        <v>951385.70112999994</v>
      </c>
      <c r="F155" s="22">
        <v>31.321063805713777</v>
      </c>
      <c r="G155" s="98"/>
      <c r="H155" s="4"/>
    </row>
    <row r="156" spans="1:8" ht="21.75" customHeight="1" x14ac:dyDescent="0.35">
      <c r="A156" s="19"/>
      <c r="B156" s="24" t="s">
        <v>219</v>
      </c>
      <c r="C156" s="55" t="s">
        <v>11</v>
      </c>
      <c r="D156" s="55">
        <v>961.52950529999998</v>
      </c>
      <c r="E156" s="33">
        <v>961.52950529999998</v>
      </c>
      <c r="F156" s="26">
        <v>0</v>
      </c>
      <c r="G156" s="98"/>
    </row>
    <row r="157" spans="1:8" ht="38.25" customHeight="1" x14ac:dyDescent="0.25">
      <c r="A157" s="19"/>
      <c r="B157" s="20" t="s">
        <v>220</v>
      </c>
      <c r="C157" s="44" t="s">
        <v>11</v>
      </c>
      <c r="D157" s="44">
        <v>723511.50898420787</v>
      </c>
      <c r="E157" s="46">
        <v>950424.17162469996</v>
      </c>
      <c r="F157" s="26">
        <v>31.362688751015423</v>
      </c>
      <c r="G157" s="98"/>
    </row>
    <row r="158" spans="1:8" s="3" customFormat="1" ht="21.75" customHeight="1" x14ac:dyDescent="0.25">
      <c r="A158" s="19" t="s">
        <v>221</v>
      </c>
      <c r="B158" s="20" t="s">
        <v>222</v>
      </c>
      <c r="C158" s="44"/>
      <c r="D158" s="44"/>
      <c r="E158" s="46"/>
      <c r="F158" s="26"/>
      <c r="G158" s="98"/>
      <c r="H158" s="4"/>
    </row>
    <row r="159" spans="1:8" s="3" customFormat="1" ht="21" customHeight="1" x14ac:dyDescent="0.25">
      <c r="A159" s="23"/>
      <c r="B159" s="24" t="s">
        <v>223</v>
      </c>
      <c r="C159" s="25" t="s">
        <v>27</v>
      </c>
      <c r="D159" s="25">
        <v>8108.3183664406761</v>
      </c>
      <c r="E159" s="33">
        <v>10610.684730000001</v>
      </c>
      <c r="F159" s="26">
        <v>30.861718182111701</v>
      </c>
      <c r="G159" s="98"/>
      <c r="H159" s="4"/>
    </row>
    <row r="160" spans="1:8" s="3" customFormat="1" ht="24" customHeight="1" thickBot="1" x14ac:dyDescent="0.3">
      <c r="A160" s="66"/>
      <c r="B160" s="67" t="s">
        <v>224</v>
      </c>
      <c r="C160" s="68" t="s">
        <v>11</v>
      </c>
      <c r="D160" s="68">
        <v>723511.50898420787</v>
      </c>
      <c r="E160" s="69">
        <v>950424.17162469996</v>
      </c>
      <c r="F160" s="70">
        <v>31.362688751015423</v>
      </c>
      <c r="G160" s="98"/>
      <c r="H160" s="4"/>
    </row>
    <row r="161" spans="1:8" s="75" customFormat="1" ht="26.25" customHeight="1" thickBot="1" x14ac:dyDescent="0.3">
      <c r="A161" s="71" t="s">
        <v>225</v>
      </c>
      <c r="B161" s="72" t="s">
        <v>226</v>
      </c>
      <c r="C161" s="73" t="s">
        <v>227</v>
      </c>
      <c r="D161" s="73">
        <v>89.230772188069508</v>
      </c>
      <c r="E161" s="73">
        <v>89.572369343660625</v>
      </c>
      <c r="F161" s="74">
        <v>0.38282438581965994</v>
      </c>
      <c r="G161" s="98"/>
      <c r="H161" s="4"/>
    </row>
    <row r="162" spans="1:8" s="75" customFormat="1" ht="22.5" customHeight="1" x14ac:dyDescent="0.25">
      <c r="A162" s="76"/>
      <c r="B162" s="77" t="s">
        <v>228</v>
      </c>
      <c r="C162" s="78" t="s">
        <v>27</v>
      </c>
      <c r="D162" s="78">
        <v>16034.10097869566</v>
      </c>
      <c r="E162" s="78">
        <v>19885.390040000002</v>
      </c>
      <c r="F162" s="79">
        <v>24.019363894623769</v>
      </c>
      <c r="G162" s="98"/>
      <c r="H162" s="4"/>
    </row>
    <row r="163" spans="1:8" s="75" customFormat="1" ht="22.5" customHeight="1" x14ac:dyDescent="0.25">
      <c r="A163" s="80"/>
      <c r="B163" s="24" t="s">
        <v>229</v>
      </c>
      <c r="C163" s="25" t="s">
        <v>27</v>
      </c>
      <c r="D163" s="25">
        <v>6021.1499722549843</v>
      </c>
      <c r="E163" s="33">
        <v>6782.4320700000007</v>
      </c>
      <c r="F163" s="26">
        <v>12.643466800411025</v>
      </c>
      <c r="G163" s="98"/>
      <c r="H163" s="4"/>
    </row>
    <row r="164" spans="1:8" s="75" customFormat="1" ht="20.25" customHeight="1" x14ac:dyDescent="0.25">
      <c r="A164" s="80"/>
      <c r="B164" s="24" t="s">
        <v>230</v>
      </c>
      <c r="C164" s="25" t="s">
        <v>27</v>
      </c>
      <c r="D164" s="25">
        <v>10012.951006440677</v>
      </c>
      <c r="E164" s="25">
        <v>13102.957970000001</v>
      </c>
      <c r="F164" s="26">
        <v>30.860102696714737</v>
      </c>
      <c r="G164" s="98"/>
      <c r="H164" s="4"/>
    </row>
    <row r="165" spans="1:8" s="75" customFormat="1" ht="20.25" customHeight="1" x14ac:dyDescent="0.25">
      <c r="A165" s="80"/>
      <c r="B165" s="58" t="s">
        <v>231</v>
      </c>
      <c r="C165" s="25" t="s">
        <v>27</v>
      </c>
      <c r="D165" s="25">
        <v>1904.63264</v>
      </c>
      <c r="E165" s="33">
        <v>2492.27324</v>
      </c>
      <c r="F165" s="26">
        <v>30.853225323283333</v>
      </c>
      <c r="G165" s="98"/>
      <c r="H165" s="4"/>
    </row>
    <row r="166" spans="1:8" s="75" customFormat="1" ht="20.25" customHeight="1" x14ac:dyDescent="0.25">
      <c r="A166" s="80"/>
      <c r="B166" s="58"/>
      <c r="C166" s="25" t="s">
        <v>232</v>
      </c>
      <c r="D166" s="25">
        <v>19.02</v>
      </c>
      <c r="E166" s="33">
        <v>19.02</v>
      </c>
      <c r="F166" s="26">
        <v>0</v>
      </c>
      <c r="G166" s="98"/>
      <c r="H166" s="4"/>
    </row>
    <row r="167" spans="1:8" s="75" customFormat="1" ht="20.25" customHeight="1" x14ac:dyDescent="0.25">
      <c r="A167" s="80"/>
      <c r="B167" s="24" t="s">
        <v>233</v>
      </c>
      <c r="C167" s="25" t="s">
        <v>27</v>
      </c>
      <c r="D167" s="25">
        <v>8108.3183664406761</v>
      </c>
      <c r="E167" s="33">
        <v>10610.684730000001</v>
      </c>
      <c r="F167" s="26">
        <v>30.861718182111701</v>
      </c>
      <c r="G167" s="98"/>
      <c r="H167" s="4"/>
    </row>
    <row r="168" spans="1:8" s="75" customFormat="1" ht="24" hidden="1" customHeight="1" x14ac:dyDescent="0.25">
      <c r="A168" s="80"/>
      <c r="B168" s="58"/>
      <c r="C168" s="25"/>
      <c r="D168" s="25"/>
      <c r="E168" s="33"/>
      <c r="F168" s="26" t="e">
        <v>#DIV/0!</v>
      </c>
      <c r="G168" s="98"/>
      <c r="H168" s="4"/>
    </row>
    <row r="169" spans="1:8" s="3" customFormat="1" ht="26.25" customHeight="1" x14ac:dyDescent="0.3">
      <c r="A169" s="19"/>
      <c r="B169" s="20" t="s">
        <v>234</v>
      </c>
      <c r="C169" s="21" t="s">
        <v>11</v>
      </c>
      <c r="D169" s="44">
        <v>251872.23841566688</v>
      </c>
      <c r="E169" s="44">
        <v>266210.42852036562</v>
      </c>
      <c r="F169" s="22">
        <v>5.6926440940411611</v>
      </c>
      <c r="G169" s="98"/>
      <c r="H169" s="4"/>
    </row>
    <row r="170" spans="1:8" ht="23.25" customHeight="1" x14ac:dyDescent="0.25">
      <c r="A170" s="23"/>
      <c r="B170" s="24" t="s">
        <v>235</v>
      </c>
      <c r="C170" s="25" t="s">
        <v>11</v>
      </c>
      <c r="D170" s="25">
        <v>223935.38595412843</v>
      </c>
      <c r="E170" s="25">
        <v>237330.73624059639</v>
      </c>
      <c r="F170" s="26">
        <v>5.981792573511318</v>
      </c>
      <c r="G170" s="98"/>
    </row>
    <row r="171" spans="1:8" s="3" customFormat="1" ht="21" customHeight="1" x14ac:dyDescent="0.25">
      <c r="A171" s="23"/>
      <c r="B171" s="24" t="s">
        <v>236</v>
      </c>
      <c r="C171" s="25" t="s">
        <v>11</v>
      </c>
      <c r="D171" s="25">
        <v>21857.316461538463</v>
      </c>
      <c r="E171" s="25">
        <v>22416.067075769231</v>
      </c>
      <c r="F171" s="26">
        <v>2.5563550549033862</v>
      </c>
      <c r="G171" s="98"/>
      <c r="H171" s="4"/>
    </row>
    <row r="172" spans="1:8" s="3" customFormat="1" ht="22.5" customHeight="1" x14ac:dyDescent="0.25">
      <c r="A172" s="23"/>
      <c r="B172" s="24" t="s">
        <v>237</v>
      </c>
      <c r="C172" s="25" t="s">
        <v>11</v>
      </c>
      <c r="D172" s="25">
        <v>6079.5360000000001</v>
      </c>
      <c r="E172" s="25">
        <v>6463.6252039999999</v>
      </c>
      <c r="F172" s="26">
        <v>6.3177387879601321</v>
      </c>
      <c r="G172" s="98"/>
      <c r="H172" s="4"/>
    </row>
    <row r="173" spans="1:8" ht="17.25" customHeight="1" x14ac:dyDescent="0.25">
      <c r="A173" s="19" t="s">
        <v>238</v>
      </c>
      <c r="B173" s="24" t="s">
        <v>239</v>
      </c>
      <c r="C173" s="25"/>
      <c r="D173" s="25"/>
      <c r="E173" s="33"/>
      <c r="F173" s="26"/>
      <c r="G173" s="98"/>
    </row>
    <row r="174" spans="1:8" s="3" customFormat="1" ht="22.5" customHeight="1" x14ac:dyDescent="0.25">
      <c r="A174" s="19" t="s">
        <v>240</v>
      </c>
      <c r="B174" s="20" t="s">
        <v>241</v>
      </c>
      <c r="C174" s="44" t="s">
        <v>242</v>
      </c>
      <c r="D174" s="81">
        <v>159.53846153846155</v>
      </c>
      <c r="E174" s="82">
        <v>159.03846153846155</v>
      </c>
      <c r="F174" s="22">
        <v>-0.31340405014464801</v>
      </c>
      <c r="G174" s="98"/>
      <c r="H174" s="4"/>
    </row>
    <row r="175" spans="1:8" ht="29.25" customHeight="1" x14ac:dyDescent="0.25">
      <c r="A175" s="23" t="s">
        <v>243</v>
      </c>
      <c r="B175" s="24" t="s">
        <v>244</v>
      </c>
      <c r="C175" s="25" t="s">
        <v>242</v>
      </c>
      <c r="D175" s="83">
        <v>147.5</v>
      </c>
      <c r="E175" s="84">
        <v>147</v>
      </c>
      <c r="F175" s="26">
        <v>-0.33898305084745761</v>
      </c>
      <c r="G175" s="98"/>
    </row>
    <row r="176" spans="1:8" ht="17.25" customHeight="1" x14ac:dyDescent="0.25">
      <c r="A176" s="23" t="s">
        <v>245</v>
      </c>
      <c r="B176" s="24" t="s">
        <v>236</v>
      </c>
      <c r="C176" s="25" t="s">
        <v>242</v>
      </c>
      <c r="D176" s="85">
        <v>8.0384615384615383</v>
      </c>
      <c r="E176" s="84">
        <v>8.0384615384615401</v>
      </c>
      <c r="F176" s="26">
        <v>2.2098219054739958E-14</v>
      </c>
      <c r="G176" s="98"/>
    </row>
    <row r="177" spans="1:8" ht="17.25" customHeight="1" x14ac:dyDescent="0.25">
      <c r="A177" s="23" t="s">
        <v>246</v>
      </c>
      <c r="B177" s="24" t="s">
        <v>237</v>
      </c>
      <c r="C177" s="25"/>
      <c r="D177" s="85">
        <v>4</v>
      </c>
      <c r="E177" s="84">
        <v>4</v>
      </c>
      <c r="F177" s="26">
        <v>0</v>
      </c>
      <c r="G177" s="98"/>
    </row>
    <row r="178" spans="1:8" s="3" customFormat="1" ht="17.25" customHeight="1" x14ac:dyDescent="0.25">
      <c r="A178" s="19" t="s">
        <v>247</v>
      </c>
      <c r="B178" s="20" t="s">
        <v>248</v>
      </c>
      <c r="C178" s="44" t="s">
        <v>249</v>
      </c>
      <c r="D178" s="82">
        <v>131562.96606411404</v>
      </c>
      <c r="E178" s="82">
        <v>139489.54336012708</v>
      </c>
      <c r="F178" s="22">
        <v>6.024930520455289</v>
      </c>
      <c r="G178" s="98"/>
      <c r="H178" s="4"/>
    </row>
    <row r="179" spans="1:8" s="3" customFormat="1" ht="17.25" customHeight="1" x14ac:dyDescent="0.25">
      <c r="A179" s="23" t="s">
        <v>250</v>
      </c>
      <c r="B179" s="24" t="s">
        <v>244</v>
      </c>
      <c r="C179" s="25" t="s">
        <v>249</v>
      </c>
      <c r="D179" s="85">
        <v>126517.16720572227</v>
      </c>
      <c r="E179" s="85">
        <v>134541.23369648319</v>
      </c>
      <c r="F179" s="26">
        <v>6.342274861176306</v>
      </c>
      <c r="G179" s="98"/>
      <c r="H179" s="4"/>
    </row>
    <row r="180" spans="1:8" s="3" customFormat="1" ht="17.25" customHeight="1" x14ac:dyDescent="0.25">
      <c r="A180" s="23" t="s">
        <v>251</v>
      </c>
      <c r="B180" s="24" t="s">
        <v>236</v>
      </c>
      <c r="C180" s="25" t="s">
        <v>249</v>
      </c>
      <c r="D180" s="85">
        <v>226591</v>
      </c>
      <c r="E180" s="85">
        <v>232383.47048245612</v>
      </c>
      <c r="F180" s="26">
        <v>2.5563550549033809</v>
      </c>
      <c r="G180" s="98"/>
      <c r="H180" s="4"/>
    </row>
    <row r="181" spans="1:8" ht="17.25" customHeight="1" thickBot="1" x14ac:dyDescent="0.3">
      <c r="A181" s="66" t="s">
        <v>252</v>
      </c>
      <c r="B181" s="67" t="s">
        <v>237</v>
      </c>
      <c r="C181" s="68" t="s">
        <v>249</v>
      </c>
      <c r="D181" s="86">
        <v>126657</v>
      </c>
      <c r="E181" s="86">
        <v>134658.85841666668</v>
      </c>
      <c r="F181" s="70">
        <v>6.3177387879601472</v>
      </c>
      <c r="G181" s="99"/>
    </row>
    <row r="182" spans="1:8" ht="17.25" customHeight="1" x14ac:dyDescent="0.25">
      <c r="B182" s="88"/>
      <c r="C182" s="88"/>
      <c r="D182" s="88"/>
    </row>
    <row r="183" spans="1:8" ht="17.25" customHeight="1" x14ac:dyDescent="0.25">
      <c r="B183" s="88"/>
      <c r="C183" s="88"/>
      <c r="D183" s="88"/>
    </row>
    <row r="184" spans="1:8" ht="17.25" customHeight="1" x14ac:dyDescent="0.25">
      <c r="B184" s="88"/>
      <c r="C184" s="88"/>
      <c r="D184" s="88"/>
    </row>
    <row r="185" spans="1:8" ht="17.25" customHeight="1" x14ac:dyDescent="0.25">
      <c r="B185" s="88"/>
      <c r="C185" s="88"/>
      <c r="D185" s="88"/>
    </row>
    <row r="186" spans="1:8" ht="17.25" customHeight="1" x14ac:dyDescent="0.25">
      <c r="B186" s="4"/>
      <c r="C186" s="4"/>
      <c r="D186" s="4"/>
    </row>
    <row r="187" spans="1:8" ht="17.25" customHeight="1" x14ac:dyDescent="0.25">
      <c r="B187" s="4"/>
      <c r="C187" s="4"/>
      <c r="D187" s="4"/>
    </row>
    <row r="188" spans="1:8" ht="17.25" customHeight="1" x14ac:dyDescent="0.25">
      <c r="B188" s="4"/>
      <c r="C188" s="4"/>
      <c r="D188" s="4"/>
    </row>
    <row r="189" spans="1:8" ht="17.25" customHeight="1" x14ac:dyDescent="0.25">
      <c r="B189" s="4"/>
      <c r="C189" s="4"/>
      <c r="D189" s="4"/>
    </row>
    <row r="190" spans="1:8" ht="17.25" customHeight="1" x14ac:dyDescent="0.25">
      <c r="B190" s="4"/>
      <c r="C190" s="4"/>
      <c r="D190" s="4"/>
    </row>
    <row r="191" spans="1:8" ht="17.25" customHeight="1" x14ac:dyDescent="0.25">
      <c r="B191" s="4"/>
      <c r="C191" s="4"/>
      <c r="D191" s="4"/>
    </row>
    <row r="192" spans="1:8" ht="17.25" customHeight="1" x14ac:dyDescent="0.25">
      <c r="B192" s="4"/>
      <c r="C192" s="4"/>
      <c r="D192" s="4"/>
    </row>
    <row r="193" spans="2:4" ht="17.25" customHeight="1" x14ac:dyDescent="0.25">
      <c r="B193" s="4"/>
      <c r="C193" s="4"/>
      <c r="D193" s="4"/>
    </row>
    <row r="194" spans="2:4" ht="17.25" customHeight="1" x14ac:dyDescent="0.25">
      <c r="B194" s="4"/>
      <c r="C194" s="4"/>
      <c r="D194" s="4"/>
    </row>
    <row r="197" spans="2:4" ht="17.25" customHeight="1" x14ac:dyDescent="0.25">
      <c r="B197" s="4"/>
      <c r="C197" s="4"/>
      <c r="D197" s="4"/>
    </row>
    <row r="198" spans="2:4" ht="17.25" customHeight="1" x14ac:dyDescent="0.25">
      <c r="B198" s="4"/>
      <c r="C198" s="4"/>
      <c r="D198" s="4"/>
    </row>
    <row r="199" spans="2:4" ht="17.25" customHeight="1" x14ac:dyDescent="0.25">
      <c r="B199" s="4"/>
      <c r="C199" s="4"/>
      <c r="D199" s="4"/>
    </row>
    <row r="200" spans="2:4" ht="17.25" customHeight="1" x14ac:dyDescent="0.25">
      <c r="B200" s="4"/>
      <c r="C200" s="4"/>
      <c r="D200" s="4"/>
    </row>
    <row r="201" spans="2:4" ht="17.25" customHeight="1" x14ac:dyDescent="0.25">
      <c r="B201" s="4"/>
      <c r="C201" s="4"/>
      <c r="D201" s="4"/>
    </row>
    <row r="202" spans="2:4" ht="17.25" customHeight="1" x14ac:dyDescent="0.25">
      <c r="B202" s="4"/>
      <c r="C202" s="4"/>
      <c r="D202" s="4"/>
    </row>
  </sheetData>
  <mergeCells count="8">
    <mergeCell ref="G6:G98"/>
    <mergeCell ref="G99:G181"/>
    <mergeCell ref="A133:A134"/>
    <mergeCell ref="A99:A100"/>
    <mergeCell ref="A1:D1"/>
    <mergeCell ref="F2:G2"/>
    <mergeCell ref="A3:G3"/>
    <mergeCell ref="A23:A24"/>
  </mergeCells>
  <pageMargins left="0.6692913385826772" right="0" top="0.62992125984251968" bottom="0.23622047244094491" header="0.15748031496062992" footer="0.15748031496062992"/>
  <pageSetup paperSize="9" scale="54" fitToHeight="2" orientation="landscape" r:id="rId1"/>
  <rowBreaks count="1" manualBreakCount="1"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</vt:lpstr>
      <vt:lpstr>ТВ!Область_печати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2024-02-28T08:34:11Z</cp:lastPrinted>
  <dcterms:created xsi:type="dcterms:W3CDTF">2024-02-28T08:23:46Z</dcterms:created>
  <dcterms:modified xsi:type="dcterms:W3CDTF">2024-03-06T05:18:04Z</dcterms:modified>
</cp:coreProperties>
</file>