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3 год\год\водоканал\сметы\"/>
    </mc:Choice>
  </mc:AlternateContent>
  <xr:revisionPtr revIDLastSave="0" documentId="13_ncr:1_{4C8D7952-5B9E-4386-9F30-D20D6E055210}" xr6:coauthVersionLast="47" xr6:coauthVersionMax="47" xr10:uidLastSave="{00000000-0000-0000-0000-000000000000}"/>
  <bookViews>
    <workbookView xWindow="-108" yWindow="-108" windowWidth="23256" windowHeight="12576" xr2:uid="{D49DFD8B-AC40-496A-84F1-A037011EA749}"/>
  </bookViews>
  <sheets>
    <sheet name="ОЧИСТК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ОЧИСТКА!$A$4:$C$181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ОЧИСТКА!$A$1:$G$181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<sst xmlns="http://schemas.openxmlformats.org/spreadsheetml/2006/main" count="440" uniqueCount="248">
  <si>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</si>
  <si>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</si>
  <si>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</t>
  </si>
  <si>
    <t>Отчет об исполнении тарифной сметы на услугу по очистке сточных вод  за 2023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</si>
  <si>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</si>
  <si>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</si>
  <si>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</si>
  <si>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2023 год</t>
  </si>
  <si>
    <t>Фактически сложившиеся показатели тарифной сметы за 2023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</si>
  <si>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</si>
  <si>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</si>
  <si>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</si>
  <si>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</si>
  <si>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</si>
  <si>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</si>
  <si>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</si>
  <si>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</si>
  <si>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</si>
  <si>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</si>
  <si>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</si>
  <si>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</si>
  <si>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</si>
  <si>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</si>
  <si>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</si>
  <si>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</si>
  <si>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</si>
  <si>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</si>
  <si>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</si>
  <si>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</si>
  <si>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</si>
  <si>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</si>
  <si>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</si>
  <si>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</si>
  <si>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</si>
  <si>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</si>
  <si>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</si>
  <si>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</si>
  <si>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</si>
  <si>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</si>
  <si>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</si>
  <si>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</si>
  <si>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</si>
  <si>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</si>
  <si>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</si>
  <si>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</si>
  <si>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</si>
  <si>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</si>
  <si>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</si>
  <si>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4.1.</t>
  </si>
  <si>
    <t>Капитальный ремонт, не приводящий к увеличению к стоимости основных средств</t>
  </si>
  <si>
    <t>4.2.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</si>
  <si>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</si>
  <si>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</si>
  <si>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</si>
  <si>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</si>
  <si>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</si>
  <si>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</si>
  <si>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</si>
  <si>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</si>
  <si>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</si>
  <si>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</si>
  <si>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</si>
  <si>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</si>
  <si>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>Услуги прочих лабораторий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</si>
  <si>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</si>
  <si>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</si>
  <si>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</si>
  <si>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</si>
  <si>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</si>
  <si>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</si>
  <si>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</si>
  <si>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</si>
  <si>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</si>
  <si>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</si>
  <si>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</si>
  <si>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</si>
  <si>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</si>
  <si>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</si>
  <si>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</si>
  <si>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</si>
  <si>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</si>
  <si>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</si>
  <si>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</si>
  <si>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</si>
  <si>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</si>
  <si>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</si>
  <si>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</si>
  <si>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</si>
  <si>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</si>
  <si>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</si>
  <si>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</si>
  <si>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</si>
  <si>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</si>
  <si>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</si>
  <si>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</si>
  <si>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</si>
  <si>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</si>
  <si>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</si>
  <si>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</si>
  <si>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</si>
  <si>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</si>
  <si>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</si>
  <si>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</si>
  <si>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</si>
  <si>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5.3.21.</t>
  </si>
  <si>
    <t>GPS контроль передвиж авто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</si>
  <si>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</si>
  <si>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</si>
  <si>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</si>
  <si>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</si>
  <si>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</si>
  <si>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</si>
  <si>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</si>
  <si>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</si>
  <si>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</si>
  <si>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</si>
  <si>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</si>
  <si>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</si>
  <si>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6.5.</t>
  </si>
  <si>
    <t>Лицензионный сбор (прекурсоры)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</si>
  <si>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</si>
  <si>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</si>
  <si>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</si>
  <si>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</si>
  <si>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</si>
  <si>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</si>
  <si>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</si>
  <si>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</si>
  <si>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</si>
  <si>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</si>
  <si>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</si>
  <si>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</si>
  <si>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</si>
  <si>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</si>
  <si>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</si>
  <si>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</si>
  <si>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</si>
  <si>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</si>
  <si>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</si>
  <si>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</si>
  <si>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</si>
  <si>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</si>
  <si>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</si>
  <si>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7.5.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</si>
  <si>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</si>
  <si>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</si>
  <si>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</si>
  <si>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</si>
  <si>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7.6.</t>
  </si>
  <si>
    <t>Плата за загрязнение окружающей среды</t>
  </si>
  <si>
    <t>7.7.</t>
  </si>
  <si>
    <t>Другие затраты, в том числе:</t>
  </si>
  <si>
    <t xml:space="preserve">       Канцелярские расходы</t>
  </si>
  <si>
    <t>7.8.</t>
  </si>
  <si>
    <t>Аренда производственного здания</t>
  </si>
  <si>
    <t>7.9.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</si>
  <si>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</si>
  <si>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</si>
  <si>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</si>
  <si>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</si>
  <si>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</si>
  <si>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</si>
  <si>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</si>
  <si>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</si>
  <si>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</si>
  <si>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</si>
  <si>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</si>
  <si>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</si>
  <si>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8.6.</t>
  </si>
  <si>
    <t>Периодическая печать</t>
  </si>
  <si>
    <t>8.7.</t>
  </si>
  <si>
    <t>8.8.</t>
  </si>
  <si>
    <t>Банковские услуги</t>
  </si>
  <si>
    <t>8.9.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</si>
  <si>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</si>
  <si>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</si>
  <si>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</si>
  <si>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</si>
  <si>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</si>
  <si>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</si>
  <si>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8.10.</t>
  </si>
  <si>
    <t>Расходы на содержание и обслуживание тех.средств управления, узлов связи, выч.техники и т.д.</t>
  </si>
  <si>
    <t>8.11.</t>
  </si>
  <si>
    <t xml:space="preserve"> Другие расходы 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</si>
  <si>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</si>
  <si>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</si>
  <si>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</si>
  <si>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</si>
  <si>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</si>
  <si>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</si>
  <si>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</si>
  <si>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</si>
  <si>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>Обяз.виды страхования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</si>
  <si>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</si>
  <si>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</si>
  <si>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</si>
  <si>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</si>
  <si>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</si>
  <si>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</si>
  <si>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</si>
  <si>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</si>
  <si>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</si>
  <si>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</si>
  <si>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</si>
  <si>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</si>
  <si>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</si>
  <si>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</si>
  <si>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</si>
  <si>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</si>
  <si>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</si>
  <si>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</si>
  <si>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</si>
  <si>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</si>
  <si>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</si>
  <si>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</si>
  <si>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</si>
  <si>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</si>
  <si>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</si>
  <si>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</si>
  <si>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Необоснованно полученный доход</t>
  </si>
  <si>
    <t>Доходы 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</si>
  <si>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</si>
  <si>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</si>
  <si>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</si>
  <si>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</si>
  <si>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</si>
  <si>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</si>
  <si>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</si>
  <si>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</si>
  <si>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</si>
  <si>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</si>
  <si>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</si>
  <si>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</si>
  <si>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</si>
  <si>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</si>
  <si>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</si>
  <si>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</si>
  <si>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</si>
  <si>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</si>
  <si>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</si>
  <si>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</si>
  <si>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</si>
  <si>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</si>
  <si>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</si>
  <si>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</si>
  <si>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</si>
  <si>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</si>
  <si>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Исполнено (до - 5 % и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</si>
</sst>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top" wrapText="1"/>
    </xf>
    <xf numFmtId="43" fontId="4" fillId="2" borderId="0" xfId="1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left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left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left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right" vertical="center" wrapText="1"/>
    </xf>
    <xf numFmtId="0" fontId="8" fillId="2" borderId="10" xfId="1" applyNumberFormat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5" fillId="2" borderId="10" xfId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right" vertical="center" wrapText="1"/>
    </xf>
    <xf numFmtId="43" fontId="9" fillId="2" borderId="10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vertical="center"/>
    </xf>
    <xf numFmtId="43" fontId="9" fillId="2" borderId="0" xfId="1" applyFont="1" applyFill="1" applyAlignment="1">
      <alignment vertical="center"/>
    </xf>
    <xf numFmtId="43" fontId="10" fillId="2" borderId="10" xfId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43" fontId="4" fillId="2" borderId="10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left" vertical="center"/>
    </xf>
    <xf numFmtId="43" fontId="8" fillId="2" borderId="10" xfId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165" fontId="4" fillId="2" borderId="9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5" fillId="2" borderId="10" xfId="1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 wrapText="1"/>
    </xf>
    <xf numFmtId="43" fontId="5" fillId="2" borderId="10" xfId="1" applyFont="1" applyFill="1" applyBorder="1" applyAlignment="1">
      <alignment vertical="center" wrapText="1"/>
    </xf>
    <xf numFmtId="43" fontId="5" fillId="2" borderId="14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43" fontId="5" fillId="2" borderId="15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vertical="center"/>
    </xf>
    <xf numFmtId="43" fontId="4" fillId="2" borderId="17" xfId="1" applyFont="1" applyFill="1" applyBorder="1" applyAlignment="1">
      <alignment horizontal="center" vertical="center"/>
    </xf>
    <xf numFmtId="43" fontId="4" fillId="2" borderId="18" xfId="1" applyFont="1" applyFill="1" applyBorder="1" applyAlignment="1">
      <alignment horizontal="left" vertical="center" wrapText="1"/>
    </xf>
    <xf numFmtId="43" fontId="4" fillId="2" borderId="18" xfId="1" applyFont="1" applyFill="1" applyBorder="1" applyAlignment="1">
      <alignment horizontal="center" vertical="center" wrapText="1"/>
    </xf>
    <xf numFmtId="43" fontId="4" fillId="0" borderId="19" xfId="1" applyFont="1" applyFill="1" applyBorder="1" applyAlignment="1">
      <alignment vertical="center"/>
    </xf>
    <xf numFmtId="43" fontId="5" fillId="2" borderId="13" xfId="1" applyFont="1" applyFill="1" applyBorder="1" applyAlignment="1">
      <alignment horizontal="center" vertical="center"/>
    </xf>
    <xf numFmtId="43" fontId="5" fillId="2" borderId="20" xfId="1" applyFont="1" applyFill="1" applyBorder="1" applyAlignment="1">
      <alignment horizontal="left" vertical="center" wrapText="1"/>
    </xf>
    <xf numFmtId="43" fontId="5" fillId="2" borderId="20" xfId="1" applyFont="1" applyFill="1" applyBorder="1" applyAlignment="1">
      <alignment horizontal="center" vertical="center" wrapText="1"/>
    </xf>
    <xf numFmtId="43" fontId="5" fillId="2" borderId="20" xfId="1" applyFont="1" applyFill="1" applyBorder="1" applyAlignment="1">
      <alignment horizontal="center" vertical="center"/>
    </xf>
    <xf numFmtId="43" fontId="5" fillId="0" borderId="21" xfId="1" applyFont="1" applyFill="1" applyBorder="1" applyAlignment="1">
      <alignment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0" borderId="22" xfId="1" applyFont="1" applyFill="1" applyBorder="1" applyAlignment="1">
      <alignment vertical="center"/>
    </xf>
    <xf numFmtId="43" fontId="11" fillId="2" borderId="0" xfId="1" applyFont="1" applyFill="1" applyAlignment="1">
      <alignment vertical="center"/>
    </xf>
    <xf numFmtId="43" fontId="10" fillId="2" borderId="5" xfId="1" applyFont="1" applyFill="1" applyBorder="1" applyAlignment="1">
      <alignment horizontal="center" vertical="center"/>
    </xf>
    <xf numFmtId="43" fontId="12" fillId="2" borderId="6" xfId="1" applyFont="1" applyFill="1" applyBorder="1" applyAlignment="1">
      <alignment horizontal="left" vertical="center" wrapText="1"/>
    </xf>
    <xf numFmtId="43" fontId="12" fillId="2" borderId="6" xfId="1" applyFont="1" applyFill="1" applyBorder="1" applyAlignment="1">
      <alignment horizontal="center" vertical="center" wrapText="1"/>
    </xf>
    <xf numFmtId="43" fontId="5" fillId="2" borderId="23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43" fontId="10" fillId="2" borderId="9" xfId="1" applyFont="1" applyFill="1" applyBorder="1" applyAlignment="1">
      <alignment horizontal="center" vertical="center"/>
    </xf>
    <xf numFmtId="43" fontId="12" fillId="2" borderId="10" xfId="1" applyFont="1" applyFill="1" applyBorder="1" applyAlignment="1">
      <alignment horizontal="left" vertical="center" wrapText="1"/>
    </xf>
    <xf numFmtId="43" fontId="12" fillId="2" borderId="10" xfId="1" applyFont="1" applyFill="1" applyBorder="1" applyAlignment="1">
      <alignment horizontal="center" vertical="center" wrapText="1"/>
    </xf>
    <xf numFmtId="43" fontId="5" fillId="2" borderId="24" xfId="1" applyFont="1" applyFill="1" applyBorder="1" applyAlignment="1">
      <alignment horizontal="center" vertical="center"/>
    </xf>
    <xf numFmtId="43" fontId="10" fillId="2" borderId="13" xfId="1" applyFont="1" applyFill="1" applyBorder="1" applyAlignment="1">
      <alignment horizontal="center" vertical="center"/>
    </xf>
    <xf numFmtId="43" fontId="12" fillId="2" borderId="20" xfId="1" applyFont="1" applyFill="1" applyBorder="1" applyAlignment="1">
      <alignment horizontal="left" vertical="center" wrapText="1"/>
    </xf>
    <xf numFmtId="43" fontId="12" fillId="2" borderId="20" xfId="1" applyFont="1" applyFill="1" applyBorder="1" applyAlignment="1">
      <alignment horizontal="center" vertical="center" wrapText="1"/>
    </xf>
    <xf numFmtId="43" fontId="5" fillId="2" borderId="25" xfId="1" applyFont="1" applyFill="1" applyBorder="1" applyAlignment="1">
      <alignment horizontal="center" vertical="center"/>
    </xf>
    <xf numFmtId="43" fontId="5" fillId="0" borderId="26" xfId="1" applyFont="1" applyFill="1" applyBorder="1" applyAlignment="1">
      <alignment vertical="center"/>
    </xf>
    <xf numFmtId="43" fontId="4" fillId="0" borderId="18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5" fontId="4" fillId="2" borderId="10" xfId="1" applyNumberFormat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left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43" fontId="5" fillId="2" borderId="13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43" fontId="3" fillId="2" borderId="27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B89C0543-1CB5-478A-89E5-CBC7F1339A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45;&#1058;&#1040;%20&#1076;&#1083;&#1103;%20&#1080;&#1089;&#1087;&#1086;&#1083;&#1085;&#1077;&#1085;&#1080;&#1103;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"/>
      <sheetName val="расчет объемов"/>
      <sheetName val="для исполнения"/>
      <sheetName val="ХПВ"/>
      <sheetName val="ТВ"/>
      <sheetName val="ОТВОД"/>
      <sheetName val="ОЧИСТКА"/>
      <sheetName val="  СВОД  "/>
      <sheetName val="не входящие"/>
      <sheetName val="пто"/>
      <sheetName val="автотранспорт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6FE2-27C3-49BD-BBFA-1D1BCD46A14B}">
  <sheetPr>
    <tabColor theme="7" tint="0.39997558519241921"/>
    <pageSetUpPr fitToPage="1"/>
  </sheetPr>
  <dimension ref="A1:J181"/>
  <sheetViews>
    <sheetView tabSelected="1" view="pageBreakPreview" topLeftCell="A153" zoomScale="70" zoomScaleNormal="75" zoomScaleSheetLayoutView="70" workbookViewId="0">
      <selection activeCell="E155" sqref="E155"/>
    </sheetView>
  </sheetViews>
  <sheetFormatPr defaultColWidth="9.33203125" defaultRowHeight="18" customHeight="1" x14ac:dyDescent="0.25"/>
  <cols>
    <col min="1" max="1" width="9.33203125" style="97" customWidth="1"/>
    <col min="2" max="2" width="53.33203125" style="4" customWidth="1"/>
    <col min="3" max="3" width="14.33203125" style="4" customWidth="1"/>
    <col min="4" max="4" width="16.88671875" style="4" customWidth="1"/>
    <col min="5" max="5" width="18.33203125" style="97" customWidth="1"/>
    <col min="6" max="6" width="17.6640625" style="98" customWidth="1"/>
    <col min="7" max="7" width="57.21875" style="4" customWidth="1"/>
    <col min="8" max="8" width="20.21875" style="4" bestFit="1" customWidth="1"/>
    <col min="9" max="257" width="9.33203125" style="4"/>
    <col min="258" max="258" width="53.33203125" style="4" customWidth="1"/>
    <col min="259" max="259" width="14.33203125" style="4" customWidth="1"/>
    <col min="260" max="260" width="16.88671875" style="4" customWidth="1"/>
    <col min="261" max="261" width="18.33203125" style="4" customWidth="1"/>
    <col min="262" max="262" width="17.6640625" style="4" customWidth="1"/>
    <col min="263" max="263" width="57.21875" style="4" customWidth="1"/>
    <col min="264" max="264" width="20.21875" style="4" bestFit="1" customWidth="1"/>
    <col min="265" max="513" width="9.33203125" style="4"/>
    <col min="514" max="514" width="53.33203125" style="4" customWidth="1"/>
    <col min="515" max="515" width="14.33203125" style="4" customWidth="1"/>
    <col min="516" max="516" width="16.88671875" style="4" customWidth="1"/>
    <col min="517" max="517" width="18.33203125" style="4" customWidth="1"/>
    <col min="518" max="518" width="17.6640625" style="4" customWidth="1"/>
    <col min="519" max="519" width="57.21875" style="4" customWidth="1"/>
    <col min="520" max="520" width="20.21875" style="4" bestFit="1" customWidth="1"/>
    <col min="521" max="769" width="9.33203125" style="4"/>
    <col min="770" max="770" width="53.33203125" style="4" customWidth="1"/>
    <col min="771" max="771" width="14.33203125" style="4" customWidth="1"/>
    <col min="772" max="772" width="16.88671875" style="4" customWidth="1"/>
    <col min="773" max="773" width="18.33203125" style="4" customWidth="1"/>
    <col min="774" max="774" width="17.6640625" style="4" customWidth="1"/>
    <col min="775" max="775" width="57.21875" style="4" customWidth="1"/>
    <col min="776" max="776" width="20.21875" style="4" bestFit="1" customWidth="1"/>
    <col min="777" max="1025" width="9.33203125" style="4"/>
    <col min="1026" max="1026" width="53.33203125" style="4" customWidth="1"/>
    <col min="1027" max="1027" width="14.33203125" style="4" customWidth="1"/>
    <col min="1028" max="1028" width="16.88671875" style="4" customWidth="1"/>
    <col min="1029" max="1029" width="18.33203125" style="4" customWidth="1"/>
    <col min="1030" max="1030" width="17.6640625" style="4" customWidth="1"/>
    <col min="1031" max="1031" width="57.21875" style="4" customWidth="1"/>
    <col min="1032" max="1032" width="20.21875" style="4" bestFit="1" customWidth="1"/>
    <col min="1033" max="1281" width="9.33203125" style="4"/>
    <col min="1282" max="1282" width="53.33203125" style="4" customWidth="1"/>
    <col min="1283" max="1283" width="14.33203125" style="4" customWidth="1"/>
    <col min="1284" max="1284" width="16.88671875" style="4" customWidth="1"/>
    <col min="1285" max="1285" width="18.33203125" style="4" customWidth="1"/>
    <col min="1286" max="1286" width="17.6640625" style="4" customWidth="1"/>
    <col min="1287" max="1287" width="57.21875" style="4" customWidth="1"/>
    <col min="1288" max="1288" width="20.21875" style="4" bestFit="1" customWidth="1"/>
    <col min="1289" max="1537" width="9.33203125" style="4"/>
    <col min="1538" max="1538" width="53.33203125" style="4" customWidth="1"/>
    <col min="1539" max="1539" width="14.33203125" style="4" customWidth="1"/>
    <col min="1540" max="1540" width="16.88671875" style="4" customWidth="1"/>
    <col min="1541" max="1541" width="18.33203125" style="4" customWidth="1"/>
    <col min="1542" max="1542" width="17.6640625" style="4" customWidth="1"/>
    <col min="1543" max="1543" width="57.21875" style="4" customWidth="1"/>
    <col min="1544" max="1544" width="20.21875" style="4" bestFit="1" customWidth="1"/>
    <col min="1545" max="1793" width="9.33203125" style="4"/>
    <col min="1794" max="1794" width="53.33203125" style="4" customWidth="1"/>
    <col min="1795" max="1795" width="14.33203125" style="4" customWidth="1"/>
    <col min="1796" max="1796" width="16.88671875" style="4" customWidth="1"/>
    <col min="1797" max="1797" width="18.33203125" style="4" customWidth="1"/>
    <col min="1798" max="1798" width="17.6640625" style="4" customWidth="1"/>
    <col min="1799" max="1799" width="57.21875" style="4" customWidth="1"/>
    <col min="1800" max="1800" width="20.21875" style="4" bestFit="1" customWidth="1"/>
    <col min="1801" max="2049" width="9.33203125" style="4"/>
    <col min="2050" max="2050" width="53.33203125" style="4" customWidth="1"/>
    <col min="2051" max="2051" width="14.33203125" style="4" customWidth="1"/>
    <col min="2052" max="2052" width="16.88671875" style="4" customWidth="1"/>
    <col min="2053" max="2053" width="18.33203125" style="4" customWidth="1"/>
    <col min="2054" max="2054" width="17.6640625" style="4" customWidth="1"/>
    <col min="2055" max="2055" width="57.21875" style="4" customWidth="1"/>
    <col min="2056" max="2056" width="20.21875" style="4" bestFit="1" customWidth="1"/>
    <col min="2057" max="2305" width="9.33203125" style="4"/>
    <col min="2306" max="2306" width="53.33203125" style="4" customWidth="1"/>
    <col min="2307" max="2307" width="14.33203125" style="4" customWidth="1"/>
    <col min="2308" max="2308" width="16.88671875" style="4" customWidth="1"/>
    <col min="2309" max="2309" width="18.33203125" style="4" customWidth="1"/>
    <col min="2310" max="2310" width="17.6640625" style="4" customWidth="1"/>
    <col min="2311" max="2311" width="57.21875" style="4" customWidth="1"/>
    <col min="2312" max="2312" width="20.21875" style="4" bestFit="1" customWidth="1"/>
    <col min="2313" max="2561" width="9.33203125" style="4"/>
    <col min="2562" max="2562" width="53.33203125" style="4" customWidth="1"/>
    <col min="2563" max="2563" width="14.33203125" style="4" customWidth="1"/>
    <col min="2564" max="2564" width="16.88671875" style="4" customWidth="1"/>
    <col min="2565" max="2565" width="18.33203125" style="4" customWidth="1"/>
    <col min="2566" max="2566" width="17.6640625" style="4" customWidth="1"/>
    <col min="2567" max="2567" width="57.21875" style="4" customWidth="1"/>
    <col min="2568" max="2568" width="20.21875" style="4" bestFit="1" customWidth="1"/>
    <col min="2569" max="2817" width="9.33203125" style="4"/>
    <col min="2818" max="2818" width="53.33203125" style="4" customWidth="1"/>
    <col min="2819" max="2819" width="14.33203125" style="4" customWidth="1"/>
    <col min="2820" max="2820" width="16.88671875" style="4" customWidth="1"/>
    <col min="2821" max="2821" width="18.33203125" style="4" customWidth="1"/>
    <col min="2822" max="2822" width="17.6640625" style="4" customWidth="1"/>
    <col min="2823" max="2823" width="57.21875" style="4" customWidth="1"/>
    <col min="2824" max="2824" width="20.21875" style="4" bestFit="1" customWidth="1"/>
    <col min="2825" max="3073" width="9.33203125" style="4"/>
    <col min="3074" max="3074" width="53.33203125" style="4" customWidth="1"/>
    <col min="3075" max="3075" width="14.33203125" style="4" customWidth="1"/>
    <col min="3076" max="3076" width="16.88671875" style="4" customWidth="1"/>
    <col min="3077" max="3077" width="18.33203125" style="4" customWidth="1"/>
    <col min="3078" max="3078" width="17.6640625" style="4" customWidth="1"/>
    <col min="3079" max="3079" width="57.21875" style="4" customWidth="1"/>
    <col min="3080" max="3080" width="20.21875" style="4" bestFit="1" customWidth="1"/>
    <col min="3081" max="3329" width="9.33203125" style="4"/>
    <col min="3330" max="3330" width="53.33203125" style="4" customWidth="1"/>
    <col min="3331" max="3331" width="14.33203125" style="4" customWidth="1"/>
    <col min="3332" max="3332" width="16.88671875" style="4" customWidth="1"/>
    <col min="3333" max="3333" width="18.33203125" style="4" customWidth="1"/>
    <col min="3334" max="3334" width="17.6640625" style="4" customWidth="1"/>
    <col min="3335" max="3335" width="57.21875" style="4" customWidth="1"/>
    <col min="3336" max="3336" width="20.21875" style="4" bestFit="1" customWidth="1"/>
    <col min="3337" max="3585" width="9.33203125" style="4"/>
    <col min="3586" max="3586" width="53.33203125" style="4" customWidth="1"/>
    <col min="3587" max="3587" width="14.33203125" style="4" customWidth="1"/>
    <col min="3588" max="3588" width="16.88671875" style="4" customWidth="1"/>
    <col min="3589" max="3589" width="18.33203125" style="4" customWidth="1"/>
    <col min="3590" max="3590" width="17.6640625" style="4" customWidth="1"/>
    <col min="3591" max="3591" width="57.21875" style="4" customWidth="1"/>
    <col min="3592" max="3592" width="20.21875" style="4" bestFit="1" customWidth="1"/>
    <col min="3593" max="3841" width="9.33203125" style="4"/>
    <col min="3842" max="3842" width="53.33203125" style="4" customWidth="1"/>
    <col min="3843" max="3843" width="14.33203125" style="4" customWidth="1"/>
    <col min="3844" max="3844" width="16.88671875" style="4" customWidth="1"/>
    <col min="3845" max="3845" width="18.33203125" style="4" customWidth="1"/>
    <col min="3846" max="3846" width="17.6640625" style="4" customWidth="1"/>
    <col min="3847" max="3847" width="57.21875" style="4" customWidth="1"/>
    <col min="3848" max="3848" width="20.21875" style="4" bestFit="1" customWidth="1"/>
    <col min="3849" max="4097" width="9.33203125" style="4"/>
    <col min="4098" max="4098" width="53.33203125" style="4" customWidth="1"/>
    <col min="4099" max="4099" width="14.33203125" style="4" customWidth="1"/>
    <col min="4100" max="4100" width="16.88671875" style="4" customWidth="1"/>
    <col min="4101" max="4101" width="18.33203125" style="4" customWidth="1"/>
    <col min="4102" max="4102" width="17.6640625" style="4" customWidth="1"/>
    <col min="4103" max="4103" width="57.21875" style="4" customWidth="1"/>
    <col min="4104" max="4104" width="20.21875" style="4" bestFit="1" customWidth="1"/>
    <col min="4105" max="4353" width="9.33203125" style="4"/>
    <col min="4354" max="4354" width="53.33203125" style="4" customWidth="1"/>
    <col min="4355" max="4355" width="14.33203125" style="4" customWidth="1"/>
    <col min="4356" max="4356" width="16.88671875" style="4" customWidth="1"/>
    <col min="4357" max="4357" width="18.33203125" style="4" customWidth="1"/>
    <col min="4358" max="4358" width="17.6640625" style="4" customWidth="1"/>
    <col min="4359" max="4359" width="57.21875" style="4" customWidth="1"/>
    <col min="4360" max="4360" width="20.21875" style="4" bestFit="1" customWidth="1"/>
    <col min="4361" max="4609" width="9.33203125" style="4"/>
    <col min="4610" max="4610" width="53.33203125" style="4" customWidth="1"/>
    <col min="4611" max="4611" width="14.33203125" style="4" customWidth="1"/>
    <col min="4612" max="4612" width="16.88671875" style="4" customWidth="1"/>
    <col min="4613" max="4613" width="18.33203125" style="4" customWidth="1"/>
    <col min="4614" max="4614" width="17.6640625" style="4" customWidth="1"/>
    <col min="4615" max="4615" width="57.21875" style="4" customWidth="1"/>
    <col min="4616" max="4616" width="20.21875" style="4" bestFit="1" customWidth="1"/>
    <col min="4617" max="4865" width="9.33203125" style="4"/>
    <col min="4866" max="4866" width="53.33203125" style="4" customWidth="1"/>
    <col min="4867" max="4867" width="14.33203125" style="4" customWidth="1"/>
    <col min="4868" max="4868" width="16.88671875" style="4" customWidth="1"/>
    <col min="4869" max="4869" width="18.33203125" style="4" customWidth="1"/>
    <col min="4870" max="4870" width="17.6640625" style="4" customWidth="1"/>
    <col min="4871" max="4871" width="57.21875" style="4" customWidth="1"/>
    <col min="4872" max="4872" width="20.21875" style="4" bestFit="1" customWidth="1"/>
    <col min="4873" max="5121" width="9.33203125" style="4"/>
    <col min="5122" max="5122" width="53.33203125" style="4" customWidth="1"/>
    <col min="5123" max="5123" width="14.33203125" style="4" customWidth="1"/>
    <col min="5124" max="5124" width="16.88671875" style="4" customWidth="1"/>
    <col min="5125" max="5125" width="18.33203125" style="4" customWidth="1"/>
    <col min="5126" max="5126" width="17.6640625" style="4" customWidth="1"/>
    <col min="5127" max="5127" width="57.21875" style="4" customWidth="1"/>
    <col min="5128" max="5128" width="20.21875" style="4" bestFit="1" customWidth="1"/>
    <col min="5129" max="5377" width="9.33203125" style="4"/>
    <col min="5378" max="5378" width="53.33203125" style="4" customWidth="1"/>
    <col min="5379" max="5379" width="14.33203125" style="4" customWidth="1"/>
    <col min="5380" max="5380" width="16.88671875" style="4" customWidth="1"/>
    <col min="5381" max="5381" width="18.33203125" style="4" customWidth="1"/>
    <col min="5382" max="5382" width="17.6640625" style="4" customWidth="1"/>
    <col min="5383" max="5383" width="57.21875" style="4" customWidth="1"/>
    <col min="5384" max="5384" width="20.21875" style="4" bestFit="1" customWidth="1"/>
    <col min="5385" max="5633" width="9.33203125" style="4"/>
    <col min="5634" max="5634" width="53.33203125" style="4" customWidth="1"/>
    <col min="5635" max="5635" width="14.33203125" style="4" customWidth="1"/>
    <col min="5636" max="5636" width="16.88671875" style="4" customWidth="1"/>
    <col min="5637" max="5637" width="18.33203125" style="4" customWidth="1"/>
    <col min="5638" max="5638" width="17.6640625" style="4" customWidth="1"/>
    <col min="5639" max="5639" width="57.21875" style="4" customWidth="1"/>
    <col min="5640" max="5640" width="20.21875" style="4" bestFit="1" customWidth="1"/>
    <col min="5641" max="5889" width="9.33203125" style="4"/>
    <col min="5890" max="5890" width="53.33203125" style="4" customWidth="1"/>
    <col min="5891" max="5891" width="14.33203125" style="4" customWidth="1"/>
    <col min="5892" max="5892" width="16.88671875" style="4" customWidth="1"/>
    <col min="5893" max="5893" width="18.33203125" style="4" customWidth="1"/>
    <col min="5894" max="5894" width="17.6640625" style="4" customWidth="1"/>
    <col min="5895" max="5895" width="57.21875" style="4" customWidth="1"/>
    <col min="5896" max="5896" width="20.21875" style="4" bestFit="1" customWidth="1"/>
    <col min="5897" max="6145" width="9.33203125" style="4"/>
    <col min="6146" max="6146" width="53.33203125" style="4" customWidth="1"/>
    <col min="6147" max="6147" width="14.33203125" style="4" customWidth="1"/>
    <col min="6148" max="6148" width="16.88671875" style="4" customWidth="1"/>
    <col min="6149" max="6149" width="18.33203125" style="4" customWidth="1"/>
    <col min="6150" max="6150" width="17.6640625" style="4" customWidth="1"/>
    <col min="6151" max="6151" width="57.21875" style="4" customWidth="1"/>
    <col min="6152" max="6152" width="20.21875" style="4" bestFit="1" customWidth="1"/>
    <col min="6153" max="6401" width="9.33203125" style="4"/>
    <col min="6402" max="6402" width="53.33203125" style="4" customWidth="1"/>
    <col min="6403" max="6403" width="14.33203125" style="4" customWidth="1"/>
    <col min="6404" max="6404" width="16.88671875" style="4" customWidth="1"/>
    <col min="6405" max="6405" width="18.33203125" style="4" customWidth="1"/>
    <col min="6406" max="6406" width="17.6640625" style="4" customWidth="1"/>
    <col min="6407" max="6407" width="57.21875" style="4" customWidth="1"/>
    <col min="6408" max="6408" width="20.21875" style="4" bestFit="1" customWidth="1"/>
    <col min="6409" max="6657" width="9.33203125" style="4"/>
    <col min="6658" max="6658" width="53.33203125" style="4" customWidth="1"/>
    <col min="6659" max="6659" width="14.33203125" style="4" customWidth="1"/>
    <col min="6660" max="6660" width="16.88671875" style="4" customWidth="1"/>
    <col min="6661" max="6661" width="18.33203125" style="4" customWidth="1"/>
    <col min="6662" max="6662" width="17.6640625" style="4" customWidth="1"/>
    <col min="6663" max="6663" width="57.21875" style="4" customWidth="1"/>
    <col min="6664" max="6664" width="20.21875" style="4" bestFit="1" customWidth="1"/>
    <col min="6665" max="6913" width="9.33203125" style="4"/>
    <col min="6914" max="6914" width="53.33203125" style="4" customWidth="1"/>
    <col min="6915" max="6915" width="14.33203125" style="4" customWidth="1"/>
    <col min="6916" max="6916" width="16.88671875" style="4" customWidth="1"/>
    <col min="6917" max="6917" width="18.33203125" style="4" customWidth="1"/>
    <col min="6918" max="6918" width="17.6640625" style="4" customWidth="1"/>
    <col min="6919" max="6919" width="57.21875" style="4" customWidth="1"/>
    <col min="6920" max="6920" width="20.21875" style="4" bestFit="1" customWidth="1"/>
    <col min="6921" max="7169" width="9.33203125" style="4"/>
    <col min="7170" max="7170" width="53.33203125" style="4" customWidth="1"/>
    <col min="7171" max="7171" width="14.33203125" style="4" customWidth="1"/>
    <col min="7172" max="7172" width="16.88671875" style="4" customWidth="1"/>
    <col min="7173" max="7173" width="18.33203125" style="4" customWidth="1"/>
    <col min="7174" max="7174" width="17.6640625" style="4" customWidth="1"/>
    <col min="7175" max="7175" width="57.21875" style="4" customWidth="1"/>
    <col min="7176" max="7176" width="20.21875" style="4" bestFit="1" customWidth="1"/>
    <col min="7177" max="7425" width="9.33203125" style="4"/>
    <col min="7426" max="7426" width="53.33203125" style="4" customWidth="1"/>
    <col min="7427" max="7427" width="14.33203125" style="4" customWidth="1"/>
    <col min="7428" max="7428" width="16.88671875" style="4" customWidth="1"/>
    <col min="7429" max="7429" width="18.33203125" style="4" customWidth="1"/>
    <col min="7430" max="7430" width="17.6640625" style="4" customWidth="1"/>
    <col min="7431" max="7431" width="57.21875" style="4" customWidth="1"/>
    <col min="7432" max="7432" width="20.21875" style="4" bestFit="1" customWidth="1"/>
    <col min="7433" max="7681" width="9.33203125" style="4"/>
    <col min="7682" max="7682" width="53.33203125" style="4" customWidth="1"/>
    <col min="7683" max="7683" width="14.33203125" style="4" customWidth="1"/>
    <col min="7684" max="7684" width="16.88671875" style="4" customWidth="1"/>
    <col min="7685" max="7685" width="18.33203125" style="4" customWidth="1"/>
    <col min="7686" max="7686" width="17.6640625" style="4" customWidth="1"/>
    <col min="7687" max="7687" width="57.21875" style="4" customWidth="1"/>
    <col min="7688" max="7688" width="20.21875" style="4" bestFit="1" customWidth="1"/>
    <col min="7689" max="7937" width="9.33203125" style="4"/>
    <col min="7938" max="7938" width="53.33203125" style="4" customWidth="1"/>
    <col min="7939" max="7939" width="14.33203125" style="4" customWidth="1"/>
    <col min="7940" max="7940" width="16.88671875" style="4" customWidth="1"/>
    <col min="7941" max="7941" width="18.33203125" style="4" customWidth="1"/>
    <col min="7942" max="7942" width="17.6640625" style="4" customWidth="1"/>
    <col min="7943" max="7943" width="57.21875" style="4" customWidth="1"/>
    <col min="7944" max="7944" width="20.21875" style="4" bestFit="1" customWidth="1"/>
    <col min="7945" max="8193" width="9.33203125" style="4"/>
    <col min="8194" max="8194" width="53.33203125" style="4" customWidth="1"/>
    <col min="8195" max="8195" width="14.33203125" style="4" customWidth="1"/>
    <col min="8196" max="8196" width="16.88671875" style="4" customWidth="1"/>
    <col min="8197" max="8197" width="18.33203125" style="4" customWidth="1"/>
    <col min="8198" max="8198" width="17.6640625" style="4" customWidth="1"/>
    <col min="8199" max="8199" width="57.21875" style="4" customWidth="1"/>
    <col min="8200" max="8200" width="20.21875" style="4" bestFit="1" customWidth="1"/>
    <col min="8201" max="8449" width="9.33203125" style="4"/>
    <col min="8450" max="8450" width="53.33203125" style="4" customWidth="1"/>
    <col min="8451" max="8451" width="14.33203125" style="4" customWidth="1"/>
    <col min="8452" max="8452" width="16.88671875" style="4" customWidth="1"/>
    <col min="8453" max="8453" width="18.33203125" style="4" customWidth="1"/>
    <col min="8454" max="8454" width="17.6640625" style="4" customWidth="1"/>
    <col min="8455" max="8455" width="57.21875" style="4" customWidth="1"/>
    <col min="8456" max="8456" width="20.21875" style="4" bestFit="1" customWidth="1"/>
    <col min="8457" max="8705" width="9.33203125" style="4"/>
    <col min="8706" max="8706" width="53.33203125" style="4" customWidth="1"/>
    <col min="8707" max="8707" width="14.33203125" style="4" customWidth="1"/>
    <col min="8708" max="8708" width="16.88671875" style="4" customWidth="1"/>
    <col min="8709" max="8709" width="18.33203125" style="4" customWidth="1"/>
    <col min="8710" max="8710" width="17.6640625" style="4" customWidth="1"/>
    <col min="8711" max="8711" width="57.21875" style="4" customWidth="1"/>
    <col min="8712" max="8712" width="20.21875" style="4" bestFit="1" customWidth="1"/>
    <col min="8713" max="8961" width="9.33203125" style="4"/>
    <col min="8962" max="8962" width="53.33203125" style="4" customWidth="1"/>
    <col min="8963" max="8963" width="14.33203125" style="4" customWidth="1"/>
    <col min="8964" max="8964" width="16.88671875" style="4" customWidth="1"/>
    <col min="8965" max="8965" width="18.33203125" style="4" customWidth="1"/>
    <col min="8966" max="8966" width="17.6640625" style="4" customWidth="1"/>
    <col min="8967" max="8967" width="57.21875" style="4" customWidth="1"/>
    <col min="8968" max="8968" width="20.21875" style="4" bestFit="1" customWidth="1"/>
    <col min="8969" max="9217" width="9.33203125" style="4"/>
    <col min="9218" max="9218" width="53.33203125" style="4" customWidth="1"/>
    <col min="9219" max="9219" width="14.33203125" style="4" customWidth="1"/>
    <col min="9220" max="9220" width="16.88671875" style="4" customWidth="1"/>
    <col min="9221" max="9221" width="18.33203125" style="4" customWidth="1"/>
    <col min="9222" max="9222" width="17.6640625" style="4" customWidth="1"/>
    <col min="9223" max="9223" width="57.21875" style="4" customWidth="1"/>
    <col min="9224" max="9224" width="20.21875" style="4" bestFit="1" customWidth="1"/>
    <col min="9225" max="9473" width="9.33203125" style="4"/>
    <col min="9474" max="9474" width="53.33203125" style="4" customWidth="1"/>
    <col min="9475" max="9475" width="14.33203125" style="4" customWidth="1"/>
    <col min="9476" max="9476" width="16.88671875" style="4" customWidth="1"/>
    <col min="9477" max="9477" width="18.33203125" style="4" customWidth="1"/>
    <col min="9478" max="9478" width="17.6640625" style="4" customWidth="1"/>
    <col min="9479" max="9479" width="57.21875" style="4" customWidth="1"/>
    <col min="9480" max="9480" width="20.21875" style="4" bestFit="1" customWidth="1"/>
    <col min="9481" max="9729" width="9.33203125" style="4"/>
    <col min="9730" max="9730" width="53.33203125" style="4" customWidth="1"/>
    <col min="9731" max="9731" width="14.33203125" style="4" customWidth="1"/>
    <col min="9732" max="9732" width="16.88671875" style="4" customWidth="1"/>
    <col min="9733" max="9733" width="18.33203125" style="4" customWidth="1"/>
    <col min="9734" max="9734" width="17.6640625" style="4" customWidth="1"/>
    <col min="9735" max="9735" width="57.21875" style="4" customWidth="1"/>
    <col min="9736" max="9736" width="20.21875" style="4" bestFit="1" customWidth="1"/>
    <col min="9737" max="9985" width="9.33203125" style="4"/>
    <col min="9986" max="9986" width="53.33203125" style="4" customWidth="1"/>
    <col min="9987" max="9987" width="14.33203125" style="4" customWidth="1"/>
    <col min="9988" max="9988" width="16.88671875" style="4" customWidth="1"/>
    <col min="9989" max="9989" width="18.33203125" style="4" customWidth="1"/>
    <col min="9990" max="9990" width="17.6640625" style="4" customWidth="1"/>
    <col min="9991" max="9991" width="57.21875" style="4" customWidth="1"/>
    <col min="9992" max="9992" width="20.21875" style="4" bestFit="1" customWidth="1"/>
    <col min="9993" max="10241" width="9.33203125" style="4"/>
    <col min="10242" max="10242" width="53.33203125" style="4" customWidth="1"/>
    <col min="10243" max="10243" width="14.33203125" style="4" customWidth="1"/>
    <col min="10244" max="10244" width="16.88671875" style="4" customWidth="1"/>
    <col min="10245" max="10245" width="18.33203125" style="4" customWidth="1"/>
    <col min="10246" max="10246" width="17.6640625" style="4" customWidth="1"/>
    <col min="10247" max="10247" width="57.21875" style="4" customWidth="1"/>
    <col min="10248" max="10248" width="20.21875" style="4" bestFit="1" customWidth="1"/>
    <col min="10249" max="10497" width="9.33203125" style="4"/>
    <col min="10498" max="10498" width="53.33203125" style="4" customWidth="1"/>
    <col min="10499" max="10499" width="14.33203125" style="4" customWidth="1"/>
    <col min="10500" max="10500" width="16.88671875" style="4" customWidth="1"/>
    <col min="10501" max="10501" width="18.33203125" style="4" customWidth="1"/>
    <col min="10502" max="10502" width="17.6640625" style="4" customWidth="1"/>
    <col min="10503" max="10503" width="57.21875" style="4" customWidth="1"/>
    <col min="10504" max="10504" width="20.21875" style="4" bestFit="1" customWidth="1"/>
    <col min="10505" max="10753" width="9.33203125" style="4"/>
    <col min="10754" max="10754" width="53.33203125" style="4" customWidth="1"/>
    <col min="10755" max="10755" width="14.33203125" style="4" customWidth="1"/>
    <col min="10756" max="10756" width="16.88671875" style="4" customWidth="1"/>
    <col min="10757" max="10757" width="18.33203125" style="4" customWidth="1"/>
    <col min="10758" max="10758" width="17.6640625" style="4" customWidth="1"/>
    <col min="10759" max="10759" width="57.21875" style="4" customWidth="1"/>
    <col min="10760" max="10760" width="20.21875" style="4" bestFit="1" customWidth="1"/>
    <col min="10761" max="11009" width="9.33203125" style="4"/>
    <col min="11010" max="11010" width="53.33203125" style="4" customWidth="1"/>
    <col min="11011" max="11011" width="14.33203125" style="4" customWidth="1"/>
    <col min="11012" max="11012" width="16.88671875" style="4" customWidth="1"/>
    <col min="11013" max="11013" width="18.33203125" style="4" customWidth="1"/>
    <col min="11014" max="11014" width="17.6640625" style="4" customWidth="1"/>
    <col min="11015" max="11015" width="57.21875" style="4" customWidth="1"/>
    <col min="11016" max="11016" width="20.21875" style="4" bestFit="1" customWidth="1"/>
    <col min="11017" max="11265" width="9.33203125" style="4"/>
    <col min="11266" max="11266" width="53.33203125" style="4" customWidth="1"/>
    <col min="11267" max="11267" width="14.33203125" style="4" customWidth="1"/>
    <col min="11268" max="11268" width="16.88671875" style="4" customWidth="1"/>
    <col min="11269" max="11269" width="18.33203125" style="4" customWidth="1"/>
    <col min="11270" max="11270" width="17.6640625" style="4" customWidth="1"/>
    <col min="11271" max="11271" width="57.21875" style="4" customWidth="1"/>
    <col min="11272" max="11272" width="20.21875" style="4" bestFit="1" customWidth="1"/>
    <col min="11273" max="11521" width="9.33203125" style="4"/>
    <col min="11522" max="11522" width="53.33203125" style="4" customWidth="1"/>
    <col min="11523" max="11523" width="14.33203125" style="4" customWidth="1"/>
    <col min="11524" max="11524" width="16.88671875" style="4" customWidth="1"/>
    <col min="11525" max="11525" width="18.33203125" style="4" customWidth="1"/>
    <col min="11526" max="11526" width="17.6640625" style="4" customWidth="1"/>
    <col min="11527" max="11527" width="57.21875" style="4" customWidth="1"/>
    <col min="11528" max="11528" width="20.21875" style="4" bestFit="1" customWidth="1"/>
    <col min="11529" max="11777" width="9.33203125" style="4"/>
    <col min="11778" max="11778" width="53.33203125" style="4" customWidth="1"/>
    <col min="11779" max="11779" width="14.33203125" style="4" customWidth="1"/>
    <col min="11780" max="11780" width="16.88671875" style="4" customWidth="1"/>
    <col min="11781" max="11781" width="18.33203125" style="4" customWidth="1"/>
    <col min="11782" max="11782" width="17.6640625" style="4" customWidth="1"/>
    <col min="11783" max="11783" width="57.21875" style="4" customWidth="1"/>
    <col min="11784" max="11784" width="20.21875" style="4" bestFit="1" customWidth="1"/>
    <col min="11785" max="12033" width="9.33203125" style="4"/>
    <col min="12034" max="12034" width="53.33203125" style="4" customWidth="1"/>
    <col min="12035" max="12035" width="14.33203125" style="4" customWidth="1"/>
    <col min="12036" max="12036" width="16.88671875" style="4" customWidth="1"/>
    <col min="12037" max="12037" width="18.33203125" style="4" customWidth="1"/>
    <col min="12038" max="12038" width="17.6640625" style="4" customWidth="1"/>
    <col min="12039" max="12039" width="57.21875" style="4" customWidth="1"/>
    <col min="12040" max="12040" width="20.21875" style="4" bestFit="1" customWidth="1"/>
    <col min="12041" max="12289" width="9.33203125" style="4"/>
    <col min="12290" max="12290" width="53.33203125" style="4" customWidth="1"/>
    <col min="12291" max="12291" width="14.33203125" style="4" customWidth="1"/>
    <col min="12292" max="12292" width="16.88671875" style="4" customWidth="1"/>
    <col min="12293" max="12293" width="18.33203125" style="4" customWidth="1"/>
    <col min="12294" max="12294" width="17.6640625" style="4" customWidth="1"/>
    <col min="12295" max="12295" width="57.21875" style="4" customWidth="1"/>
    <col min="12296" max="12296" width="20.21875" style="4" bestFit="1" customWidth="1"/>
    <col min="12297" max="12545" width="9.33203125" style="4"/>
    <col min="12546" max="12546" width="53.33203125" style="4" customWidth="1"/>
    <col min="12547" max="12547" width="14.33203125" style="4" customWidth="1"/>
    <col min="12548" max="12548" width="16.88671875" style="4" customWidth="1"/>
    <col min="12549" max="12549" width="18.33203125" style="4" customWidth="1"/>
    <col min="12550" max="12550" width="17.6640625" style="4" customWidth="1"/>
    <col min="12551" max="12551" width="57.21875" style="4" customWidth="1"/>
    <col min="12552" max="12552" width="20.21875" style="4" bestFit="1" customWidth="1"/>
    <col min="12553" max="12801" width="9.33203125" style="4"/>
    <col min="12802" max="12802" width="53.33203125" style="4" customWidth="1"/>
    <col min="12803" max="12803" width="14.33203125" style="4" customWidth="1"/>
    <col min="12804" max="12804" width="16.88671875" style="4" customWidth="1"/>
    <col min="12805" max="12805" width="18.33203125" style="4" customWidth="1"/>
    <col min="12806" max="12806" width="17.6640625" style="4" customWidth="1"/>
    <col min="12807" max="12807" width="57.21875" style="4" customWidth="1"/>
    <col min="12808" max="12808" width="20.21875" style="4" bestFit="1" customWidth="1"/>
    <col min="12809" max="13057" width="9.33203125" style="4"/>
    <col min="13058" max="13058" width="53.33203125" style="4" customWidth="1"/>
    <col min="13059" max="13059" width="14.33203125" style="4" customWidth="1"/>
    <col min="13060" max="13060" width="16.88671875" style="4" customWidth="1"/>
    <col min="13061" max="13061" width="18.33203125" style="4" customWidth="1"/>
    <col min="13062" max="13062" width="17.6640625" style="4" customWidth="1"/>
    <col min="13063" max="13063" width="57.21875" style="4" customWidth="1"/>
    <col min="13064" max="13064" width="20.21875" style="4" bestFit="1" customWidth="1"/>
    <col min="13065" max="13313" width="9.33203125" style="4"/>
    <col min="13314" max="13314" width="53.33203125" style="4" customWidth="1"/>
    <col min="13315" max="13315" width="14.33203125" style="4" customWidth="1"/>
    <col min="13316" max="13316" width="16.88671875" style="4" customWidth="1"/>
    <col min="13317" max="13317" width="18.33203125" style="4" customWidth="1"/>
    <col min="13318" max="13318" width="17.6640625" style="4" customWidth="1"/>
    <col min="13319" max="13319" width="57.21875" style="4" customWidth="1"/>
    <col min="13320" max="13320" width="20.21875" style="4" bestFit="1" customWidth="1"/>
    <col min="13321" max="13569" width="9.33203125" style="4"/>
    <col min="13570" max="13570" width="53.33203125" style="4" customWidth="1"/>
    <col min="13571" max="13571" width="14.33203125" style="4" customWidth="1"/>
    <col min="13572" max="13572" width="16.88671875" style="4" customWidth="1"/>
    <col min="13573" max="13573" width="18.33203125" style="4" customWidth="1"/>
    <col min="13574" max="13574" width="17.6640625" style="4" customWidth="1"/>
    <col min="13575" max="13575" width="57.21875" style="4" customWidth="1"/>
    <col min="13576" max="13576" width="20.21875" style="4" bestFit="1" customWidth="1"/>
    <col min="13577" max="13825" width="9.33203125" style="4"/>
    <col min="13826" max="13826" width="53.33203125" style="4" customWidth="1"/>
    <col min="13827" max="13827" width="14.33203125" style="4" customWidth="1"/>
    <col min="13828" max="13828" width="16.88671875" style="4" customWidth="1"/>
    <col min="13829" max="13829" width="18.33203125" style="4" customWidth="1"/>
    <col min="13830" max="13830" width="17.6640625" style="4" customWidth="1"/>
    <col min="13831" max="13831" width="57.21875" style="4" customWidth="1"/>
    <col min="13832" max="13832" width="20.21875" style="4" bestFit="1" customWidth="1"/>
    <col min="13833" max="14081" width="9.33203125" style="4"/>
    <col min="14082" max="14082" width="53.33203125" style="4" customWidth="1"/>
    <col min="14083" max="14083" width="14.33203125" style="4" customWidth="1"/>
    <col min="14084" max="14084" width="16.88671875" style="4" customWidth="1"/>
    <col min="14085" max="14085" width="18.33203125" style="4" customWidth="1"/>
    <col min="14086" max="14086" width="17.6640625" style="4" customWidth="1"/>
    <col min="14087" max="14087" width="57.21875" style="4" customWidth="1"/>
    <col min="14088" max="14088" width="20.21875" style="4" bestFit="1" customWidth="1"/>
    <col min="14089" max="14337" width="9.33203125" style="4"/>
    <col min="14338" max="14338" width="53.33203125" style="4" customWidth="1"/>
    <col min="14339" max="14339" width="14.33203125" style="4" customWidth="1"/>
    <col min="14340" max="14340" width="16.88671875" style="4" customWidth="1"/>
    <col min="14341" max="14341" width="18.33203125" style="4" customWidth="1"/>
    <col min="14342" max="14342" width="17.6640625" style="4" customWidth="1"/>
    <col min="14343" max="14343" width="57.21875" style="4" customWidth="1"/>
    <col min="14344" max="14344" width="20.21875" style="4" bestFit="1" customWidth="1"/>
    <col min="14345" max="14593" width="9.33203125" style="4"/>
    <col min="14594" max="14594" width="53.33203125" style="4" customWidth="1"/>
    <col min="14595" max="14595" width="14.33203125" style="4" customWidth="1"/>
    <col min="14596" max="14596" width="16.88671875" style="4" customWidth="1"/>
    <col min="14597" max="14597" width="18.33203125" style="4" customWidth="1"/>
    <col min="14598" max="14598" width="17.6640625" style="4" customWidth="1"/>
    <col min="14599" max="14599" width="57.21875" style="4" customWidth="1"/>
    <col min="14600" max="14600" width="20.21875" style="4" bestFit="1" customWidth="1"/>
    <col min="14601" max="14849" width="9.33203125" style="4"/>
    <col min="14850" max="14850" width="53.33203125" style="4" customWidth="1"/>
    <col min="14851" max="14851" width="14.33203125" style="4" customWidth="1"/>
    <col min="14852" max="14852" width="16.88671875" style="4" customWidth="1"/>
    <col min="14853" max="14853" width="18.33203125" style="4" customWidth="1"/>
    <col min="14854" max="14854" width="17.6640625" style="4" customWidth="1"/>
    <col min="14855" max="14855" width="57.21875" style="4" customWidth="1"/>
    <col min="14856" max="14856" width="20.21875" style="4" bestFit="1" customWidth="1"/>
    <col min="14857" max="15105" width="9.33203125" style="4"/>
    <col min="15106" max="15106" width="53.33203125" style="4" customWidth="1"/>
    <col min="15107" max="15107" width="14.33203125" style="4" customWidth="1"/>
    <col min="15108" max="15108" width="16.88671875" style="4" customWidth="1"/>
    <col min="15109" max="15109" width="18.33203125" style="4" customWidth="1"/>
    <col min="15110" max="15110" width="17.6640625" style="4" customWidth="1"/>
    <col min="15111" max="15111" width="57.21875" style="4" customWidth="1"/>
    <col min="15112" max="15112" width="20.21875" style="4" bestFit="1" customWidth="1"/>
    <col min="15113" max="15361" width="9.33203125" style="4"/>
    <col min="15362" max="15362" width="53.33203125" style="4" customWidth="1"/>
    <col min="15363" max="15363" width="14.33203125" style="4" customWidth="1"/>
    <col min="15364" max="15364" width="16.88671875" style="4" customWidth="1"/>
    <col min="15365" max="15365" width="18.33203125" style="4" customWidth="1"/>
    <col min="15366" max="15366" width="17.6640625" style="4" customWidth="1"/>
    <col min="15367" max="15367" width="57.21875" style="4" customWidth="1"/>
    <col min="15368" max="15368" width="20.21875" style="4" bestFit="1" customWidth="1"/>
    <col min="15369" max="15617" width="9.33203125" style="4"/>
    <col min="15618" max="15618" width="53.33203125" style="4" customWidth="1"/>
    <col min="15619" max="15619" width="14.33203125" style="4" customWidth="1"/>
    <col min="15620" max="15620" width="16.88671875" style="4" customWidth="1"/>
    <col min="15621" max="15621" width="18.33203125" style="4" customWidth="1"/>
    <col min="15622" max="15622" width="17.6640625" style="4" customWidth="1"/>
    <col min="15623" max="15623" width="57.21875" style="4" customWidth="1"/>
    <col min="15624" max="15624" width="20.21875" style="4" bestFit="1" customWidth="1"/>
    <col min="15625" max="15873" width="9.33203125" style="4"/>
    <col min="15874" max="15874" width="53.33203125" style="4" customWidth="1"/>
    <col min="15875" max="15875" width="14.33203125" style="4" customWidth="1"/>
    <col min="15876" max="15876" width="16.88671875" style="4" customWidth="1"/>
    <col min="15877" max="15877" width="18.33203125" style="4" customWidth="1"/>
    <col min="15878" max="15878" width="17.6640625" style="4" customWidth="1"/>
    <col min="15879" max="15879" width="57.21875" style="4" customWidth="1"/>
    <col min="15880" max="15880" width="20.21875" style="4" bestFit="1" customWidth="1"/>
    <col min="15881" max="16129" width="9.33203125" style="4"/>
    <col min="16130" max="16130" width="53.33203125" style="4" customWidth="1"/>
    <col min="16131" max="16131" width="14.33203125" style="4" customWidth="1"/>
    <col min="16132" max="16132" width="16.88671875" style="4" customWidth="1"/>
    <col min="16133" max="16133" width="18.33203125" style="4" customWidth="1"/>
    <col min="16134" max="16134" width="17.6640625" style="4" customWidth="1"/>
    <col min="16135" max="16135" width="57.21875" style="4" customWidth="1"/>
    <col min="16136" max="16136" width="20.21875" style="4" bestFit="1" customWidth="1"/>
    <col min="16137" max="16384" width="9.33203125" style="4"/>
  </cols>
  <sheetData>
    <row r="1" spans="1:10" s="3" customFormat="1" ht="39" customHeight="1" x14ac:dyDescent="0.3">
      <c r="A1" s="104" t="s">
        <v>0</v>
      </c>
      <c r="B1" s="104"/>
      <c r="C1" s="104"/>
      <c r="D1" s="104"/>
      <c r="E1" s="1"/>
      <c r="F1" s="1"/>
      <c r="G1" s="2" t="s">
        <v>1</v>
      </c>
      <c r="I1" s="4"/>
      <c r="J1" s="4"/>
    </row>
    <row r="2" spans="1:10" s="3" customFormat="1" ht="15" customHeight="1" x14ac:dyDescent="0.25">
      <c r="A2" s="5"/>
      <c r="B2" s="5"/>
      <c r="C2" s="5"/>
      <c r="D2" s="5"/>
      <c r="E2" s="5"/>
      <c r="F2" s="105" t="s">
        <v>2</v>
      </c>
      <c r="G2" s="105"/>
      <c r="H2" s="6"/>
      <c r="I2" s="4"/>
      <c r="J2" s="4"/>
    </row>
    <row r="3" spans="1:10" ht="23.4" customHeight="1" thickBot="1" x14ac:dyDescent="0.3">
      <c r="A3" s="106" t="s">
        <v>3</v>
      </c>
      <c r="B3" s="106"/>
      <c r="C3" s="106"/>
      <c r="D3" s="106"/>
      <c r="E3" s="106"/>
      <c r="F3" s="106"/>
      <c r="G3" s="106"/>
      <c r="H3" s="7"/>
    </row>
    <row r="4" spans="1:10" s="12" customFormat="1" ht="68.25" customHeight="1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tr">
        <f>[10]ХПВ!F4</f>
        <v>Отклонения, в %</v>
      </c>
      <c r="G4" s="11" t="str">
        <f>[10]ХПВ!G4</f>
        <v>Причины отклонения</v>
      </c>
    </row>
    <row r="5" spans="1:10" s="16" customFormat="1" ht="18" customHeight="1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5">
        <v>7</v>
      </c>
    </row>
    <row r="6" spans="1:10" ht="40.200000000000003" customHeight="1" x14ac:dyDescent="0.25">
      <c r="A6" s="17" t="s">
        <v>9</v>
      </c>
      <c r="B6" s="18" t="s">
        <v>10</v>
      </c>
      <c r="C6" s="19" t="s">
        <v>11</v>
      </c>
      <c r="D6" s="19">
        <v>245904.12557198445</v>
      </c>
      <c r="E6" s="19">
        <v>251473.0123574023</v>
      </c>
      <c r="F6" s="20">
        <v>2.2646577288869647</v>
      </c>
      <c r="G6" s="101" t="s">
        <v>247</v>
      </c>
    </row>
    <row r="7" spans="1:10" ht="21" customHeight="1" x14ac:dyDescent="0.25">
      <c r="A7" s="21" t="s">
        <v>9</v>
      </c>
      <c r="B7" s="22" t="s">
        <v>12</v>
      </c>
      <c r="C7" s="23" t="s">
        <v>11</v>
      </c>
      <c r="D7" s="23">
        <v>68627.368084764239</v>
      </c>
      <c r="E7" s="23">
        <v>69568.786256118256</v>
      </c>
      <c r="F7" s="24">
        <v>1.3717824209595735</v>
      </c>
      <c r="G7" s="102"/>
    </row>
    <row r="8" spans="1:10" ht="23.25" customHeight="1" x14ac:dyDescent="0.25">
      <c r="A8" s="25" t="s">
        <v>13</v>
      </c>
      <c r="B8" s="26" t="s">
        <v>14</v>
      </c>
      <c r="C8" s="27" t="s">
        <v>11</v>
      </c>
      <c r="D8" s="27">
        <v>12651.791333779369</v>
      </c>
      <c r="E8" s="27">
        <v>12777.204164204984</v>
      </c>
      <c r="F8" s="28">
        <v>0.99126540358575421</v>
      </c>
      <c r="G8" s="102"/>
    </row>
    <row r="9" spans="1:10" s="35" customFormat="1" ht="18" customHeight="1" x14ac:dyDescent="0.25">
      <c r="A9" s="29"/>
      <c r="B9" s="30" t="s">
        <v>15</v>
      </c>
      <c r="C9" s="31" t="s">
        <v>11</v>
      </c>
      <c r="D9" s="32">
        <v>10486.992961039194</v>
      </c>
      <c r="E9" s="33">
        <v>10700.49386664058</v>
      </c>
      <c r="F9" s="34">
        <v>2.0358639163254422</v>
      </c>
      <c r="G9" s="102"/>
      <c r="H9" s="4"/>
    </row>
    <row r="10" spans="1:10" s="35" customFormat="1" ht="18" customHeight="1" x14ac:dyDescent="0.25">
      <c r="A10" s="29"/>
      <c r="B10" s="30" t="s">
        <v>16</v>
      </c>
      <c r="C10" s="31" t="s">
        <v>11</v>
      </c>
      <c r="D10" s="32">
        <v>2164.7983727401752</v>
      </c>
      <c r="E10" s="33">
        <v>2076.7102975644048</v>
      </c>
      <c r="F10" s="34">
        <v>-4.0691122224131027</v>
      </c>
      <c r="G10" s="102"/>
      <c r="H10" s="4"/>
    </row>
    <row r="11" spans="1:10" ht="18" customHeight="1" x14ac:dyDescent="0.25">
      <c r="A11" s="25" t="s">
        <v>17</v>
      </c>
      <c r="B11" s="26" t="s">
        <v>18</v>
      </c>
      <c r="C11" s="27" t="s">
        <v>11</v>
      </c>
      <c r="D11" s="27">
        <v>6962.9735659848711</v>
      </c>
      <c r="E11" s="36">
        <v>6691.7500819132738</v>
      </c>
      <c r="F11" s="28">
        <v>-3.8952249567133661</v>
      </c>
      <c r="G11" s="102"/>
    </row>
    <row r="12" spans="1:10" ht="18.600000000000001" customHeight="1" x14ac:dyDescent="0.25">
      <c r="A12" s="25" t="s">
        <v>19</v>
      </c>
      <c r="B12" s="26" t="s">
        <v>20</v>
      </c>
      <c r="C12" s="27" t="s">
        <v>11</v>
      </c>
      <c r="D12" s="27">
        <v>49012.603185</v>
      </c>
      <c r="E12" s="27">
        <v>50099.832009999998</v>
      </c>
      <c r="F12" s="28">
        <v>2.2182637818607804</v>
      </c>
      <c r="G12" s="102"/>
    </row>
    <row r="13" spans="1:10" s="35" customFormat="1" ht="20.25" customHeight="1" x14ac:dyDescent="0.25">
      <c r="A13" s="29"/>
      <c r="B13" s="30" t="s">
        <v>21</v>
      </c>
      <c r="C13" s="32" t="s">
        <v>22</v>
      </c>
      <c r="D13" s="32">
        <v>1857.2415000000001</v>
      </c>
      <c r="E13" s="33">
        <v>1848.953</v>
      </c>
      <c r="F13" s="34">
        <v>-0.44628014181247361</v>
      </c>
      <c r="G13" s="102"/>
      <c r="H13" s="4"/>
    </row>
    <row r="14" spans="1:10" s="41" customFormat="1" ht="19.5" customHeight="1" x14ac:dyDescent="0.25">
      <c r="A14" s="37"/>
      <c r="B14" s="38" t="s">
        <v>23</v>
      </c>
      <c r="C14" s="39" t="s">
        <v>24</v>
      </c>
      <c r="D14" s="39">
        <v>26.389999999999997</v>
      </c>
      <c r="E14" s="39">
        <v>27.096325331146868</v>
      </c>
      <c r="F14" s="40">
        <v>2.6764885606171709</v>
      </c>
      <c r="G14" s="102"/>
      <c r="H14" s="4"/>
    </row>
    <row r="15" spans="1:10" ht="18" hidden="1" customHeight="1" x14ac:dyDescent="0.25">
      <c r="A15" s="25" t="s">
        <v>25</v>
      </c>
      <c r="B15" s="26" t="s">
        <v>26</v>
      </c>
      <c r="C15" s="27" t="s">
        <v>11</v>
      </c>
      <c r="D15" s="27"/>
      <c r="E15" s="36"/>
      <c r="F15" s="28" t="e">
        <v>#DIV/0!</v>
      </c>
      <c r="G15" s="102"/>
    </row>
    <row r="16" spans="1:10" s="35" customFormat="1" ht="18" hidden="1" customHeight="1" x14ac:dyDescent="0.25">
      <c r="A16" s="29"/>
      <c r="B16" s="30" t="s">
        <v>21</v>
      </c>
      <c r="C16" s="32" t="s">
        <v>27</v>
      </c>
      <c r="D16" s="32"/>
      <c r="E16" s="36"/>
      <c r="F16" s="28" t="e">
        <v>#DIV/0!</v>
      </c>
      <c r="G16" s="102"/>
      <c r="H16" s="4"/>
    </row>
    <row r="17" spans="1:8" s="41" customFormat="1" ht="18" hidden="1" customHeight="1" x14ac:dyDescent="0.25">
      <c r="A17" s="37"/>
      <c r="B17" s="38" t="s">
        <v>28</v>
      </c>
      <c r="C17" s="39" t="s">
        <v>24</v>
      </c>
      <c r="D17" s="39"/>
      <c r="E17" s="42"/>
      <c r="F17" s="43" t="e">
        <v>#DIV/0!</v>
      </c>
      <c r="G17" s="102"/>
      <c r="H17" s="4"/>
    </row>
    <row r="18" spans="1:8" ht="18" hidden="1" customHeight="1" x14ac:dyDescent="0.25">
      <c r="A18" s="25" t="s">
        <v>29</v>
      </c>
      <c r="B18" s="26" t="s">
        <v>30</v>
      </c>
      <c r="C18" s="27" t="s">
        <v>11</v>
      </c>
      <c r="D18" s="27"/>
      <c r="E18" s="36"/>
      <c r="F18" s="28" t="e">
        <v>#DIV/0!</v>
      </c>
      <c r="G18" s="102"/>
    </row>
    <row r="19" spans="1:8" s="35" customFormat="1" ht="18" hidden="1" customHeight="1" x14ac:dyDescent="0.25">
      <c r="A19" s="29"/>
      <c r="B19" s="30" t="s">
        <v>21</v>
      </c>
      <c r="C19" s="32" t="s">
        <v>27</v>
      </c>
      <c r="D19" s="32"/>
      <c r="E19" s="36"/>
      <c r="F19" s="28" t="e">
        <v>#DIV/0!</v>
      </c>
      <c r="G19" s="102"/>
      <c r="H19" s="4"/>
    </row>
    <row r="20" spans="1:8" s="41" customFormat="1" ht="18" hidden="1" customHeight="1" x14ac:dyDescent="0.25">
      <c r="A20" s="37"/>
      <c r="B20" s="38" t="s">
        <v>28</v>
      </c>
      <c r="C20" s="39" t="s">
        <v>24</v>
      </c>
      <c r="D20" s="39"/>
      <c r="E20" s="42"/>
      <c r="F20" s="43" t="e">
        <v>#DIV/0!</v>
      </c>
      <c r="G20" s="102"/>
      <c r="H20" s="4"/>
    </row>
    <row r="21" spans="1:8" s="3" customFormat="1" ht="21" customHeight="1" x14ac:dyDescent="0.25">
      <c r="A21" s="21" t="s">
        <v>31</v>
      </c>
      <c r="B21" s="22" t="s">
        <v>32</v>
      </c>
      <c r="C21" s="23" t="s">
        <v>11</v>
      </c>
      <c r="D21" s="23">
        <v>83124.815266172474</v>
      </c>
      <c r="E21" s="23">
        <v>88026.535193279837</v>
      </c>
      <c r="F21" s="24">
        <v>5.8968190322127674</v>
      </c>
      <c r="G21" s="102"/>
      <c r="H21" s="4"/>
    </row>
    <row r="22" spans="1:8" s="35" customFormat="1" ht="18" customHeight="1" x14ac:dyDescent="0.25">
      <c r="A22" s="25" t="s">
        <v>33</v>
      </c>
      <c r="B22" s="26" t="s">
        <v>34</v>
      </c>
      <c r="C22" s="27" t="s">
        <v>11</v>
      </c>
      <c r="D22" s="27">
        <v>74645.128651376144</v>
      </c>
      <c r="E22" s="36">
        <v>79110.245413532131</v>
      </c>
      <c r="F22" s="28">
        <v>5.981792573511318</v>
      </c>
      <c r="G22" s="102"/>
      <c r="H22" s="4"/>
    </row>
    <row r="23" spans="1:8" s="35" customFormat="1" ht="18" customHeight="1" x14ac:dyDescent="0.25">
      <c r="A23" s="99" t="s">
        <v>35</v>
      </c>
      <c r="B23" s="26" t="s">
        <v>36</v>
      </c>
      <c r="C23" s="27" t="s">
        <v>11</v>
      </c>
      <c r="D23" s="27">
        <v>3889.0112027366972</v>
      </c>
      <c r="E23" s="36">
        <v>4113.6017206912848</v>
      </c>
      <c r="F23" s="28">
        <v>5.775003111241829</v>
      </c>
      <c r="G23" s="102"/>
      <c r="H23" s="4"/>
    </row>
    <row r="24" spans="1:8" s="35" customFormat="1" ht="18" customHeight="1" x14ac:dyDescent="0.25">
      <c r="A24" s="100"/>
      <c r="B24" s="26" t="s">
        <v>37</v>
      </c>
      <c r="C24" s="27" t="s">
        <v>11</v>
      </c>
      <c r="D24" s="27">
        <v>2351.3215525183496</v>
      </c>
      <c r="E24" s="36">
        <v>2487.8867012582568</v>
      </c>
      <c r="F24" s="28">
        <v>5.8080167127137976</v>
      </c>
      <c r="G24" s="102"/>
      <c r="H24" s="4"/>
    </row>
    <row r="25" spans="1:8" s="35" customFormat="1" ht="18" customHeight="1" x14ac:dyDescent="0.25">
      <c r="A25" s="44" t="s">
        <v>38</v>
      </c>
      <c r="B25" s="26" t="s">
        <v>39</v>
      </c>
      <c r="C25" s="27" t="s">
        <v>11</v>
      </c>
      <c r="D25" s="27">
        <v>2239.3538595412842</v>
      </c>
      <c r="E25" s="36">
        <v>2314.8013577981656</v>
      </c>
      <c r="F25" s="28">
        <v>3.3691637404879016</v>
      </c>
      <c r="G25" s="102"/>
      <c r="H25" s="4"/>
    </row>
    <row r="26" spans="1:8" s="3" customFormat="1" ht="24" customHeight="1" x14ac:dyDescent="0.25">
      <c r="A26" s="21" t="s">
        <v>40</v>
      </c>
      <c r="B26" s="22" t="s">
        <v>41</v>
      </c>
      <c r="C26" s="23" t="s">
        <v>11</v>
      </c>
      <c r="D26" s="23">
        <v>11962.1255</v>
      </c>
      <c r="E26" s="23">
        <v>11962.1255</v>
      </c>
      <c r="F26" s="24">
        <v>0</v>
      </c>
      <c r="G26" s="102"/>
      <c r="H26" s="4"/>
    </row>
    <row r="27" spans="1:8" s="35" customFormat="1" ht="18" customHeight="1" x14ac:dyDescent="0.25">
      <c r="A27" s="25" t="s">
        <v>42</v>
      </c>
      <c r="B27" s="26" t="s">
        <v>43</v>
      </c>
      <c r="C27" s="27" t="s">
        <v>11</v>
      </c>
      <c r="D27" s="27">
        <v>11715.0473</v>
      </c>
      <c r="E27" s="36">
        <v>11715.0473</v>
      </c>
      <c r="F27" s="28">
        <v>0</v>
      </c>
      <c r="G27" s="102"/>
      <c r="H27" s="4"/>
    </row>
    <row r="28" spans="1:8" s="35" customFormat="1" ht="18" customHeight="1" x14ac:dyDescent="0.25">
      <c r="A28" s="25" t="s">
        <v>44</v>
      </c>
      <c r="B28" s="45" t="s">
        <v>45</v>
      </c>
      <c r="C28" s="27" t="s">
        <v>11</v>
      </c>
      <c r="D28" s="27">
        <v>247.07820000000001</v>
      </c>
      <c r="E28" s="36">
        <v>247.07820000000001</v>
      </c>
      <c r="F28" s="28">
        <v>0</v>
      </c>
      <c r="G28" s="102"/>
      <c r="H28" s="4"/>
    </row>
    <row r="29" spans="1:8" s="3" customFormat="1" ht="18" customHeight="1" x14ac:dyDescent="0.25">
      <c r="A29" s="21" t="s">
        <v>46</v>
      </c>
      <c r="B29" s="22" t="s">
        <v>47</v>
      </c>
      <c r="C29" s="23" t="s">
        <v>11</v>
      </c>
      <c r="D29" s="23">
        <v>7573.4064177672271</v>
      </c>
      <c r="E29" s="46">
        <v>7561.2452199999998</v>
      </c>
      <c r="F29" s="24">
        <v>-0.16057764625832247</v>
      </c>
      <c r="G29" s="102"/>
      <c r="H29" s="4"/>
    </row>
    <row r="30" spans="1:8" s="35" customFormat="1" ht="18" hidden="1" customHeight="1" x14ac:dyDescent="0.25">
      <c r="A30" s="25" t="s">
        <v>48</v>
      </c>
      <c r="B30" s="26" t="s">
        <v>49</v>
      </c>
      <c r="C30" s="27" t="s">
        <v>11</v>
      </c>
      <c r="D30" s="23"/>
      <c r="E30" s="23"/>
      <c r="F30" s="28" t="e">
        <v>#DIV/0!</v>
      </c>
      <c r="G30" s="102"/>
      <c r="H30" s="4"/>
    </row>
    <row r="31" spans="1:8" s="35" customFormat="1" ht="18" hidden="1" customHeight="1" x14ac:dyDescent="0.25">
      <c r="A31" s="25" t="s">
        <v>50</v>
      </c>
      <c r="B31" s="26" t="s">
        <v>51</v>
      </c>
      <c r="C31" s="27" t="s">
        <v>11</v>
      </c>
      <c r="D31" s="23"/>
      <c r="E31" s="23"/>
      <c r="F31" s="28" t="e">
        <v>#DIV/0!</v>
      </c>
      <c r="G31" s="102"/>
      <c r="H31" s="4"/>
    </row>
    <row r="32" spans="1:8" s="3" customFormat="1" ht="36.75" customHeight="1" x14ac:dyDescent="0.25">
      <c r="A32" s="21" t="s">
        <v>52</v>
      </c>
      <c r="B32" s="22" t="s">
        <v>53</v>
      </c>
      <c r="C32" s="23" t="s">
        <v>11</v>
      </c>
      <c r="D32" s="23">
        <v>37768.029021838032</v>
      </c>
      <c r="E32" s="23">
        <v>37306.758038432417</v>
      </c>
      <c r="F32" s="24">
        <v>-1.2213265964684079</v>
      </c>
      <c r="G32" s="102"/>
      <c r="H32" s="4"/>
    </row>
    <row r="33" spans="1:8" ht="18" customHeight="1" x14ac:dyDescent="0.25">
      <c r="A33" s="25" t="s">
        <v>54</v>
      </c>
      <c r="B33" s="26" t="s">
        <v>55</v>
      </c>
      <c r="C33" s="27" t="s">
        <v>11</v>
      </c>
      <c r="D33" s="27">
        <v>154.79712192739703</v>
      </c>
      <c r="E33" s="36">
        <v>164.22248412827611</v>
      </c>
      <c r="F33" s="28">
        <v>6.0888484769760529</v>
      </c>
      <c r="G33" s="102"/>
    </row>
    <row r="34" spans="1:8" ht="18" customHeight="1" x14ac:dyDescent="0.25">
      <c r="A34" s="25" t="s">
        <v>56</v>
      </c>
      <c r="B34" s="26" t="s">
        <v>57</v>
      </c>
      <c r="C34" s="27" t="s">
        <v>11</v>
      </c>
      <c r="D34" s="27">
        <v>25103.7180974906</v>
      </c>
      <c r="E34" s="36">
        <v>24277.159988030653</v>
      </c>
      <c r="F34" s="28">
        <v>-3.2925724637681113</v>
      </c>
      <c r="G34" s="102"/>
    </row>
    <row r="35" spans="1:8" ht="21" customHeight="1" x14ac:dyDescent="0.25">
      <c r="A35" s="25" t="s">
        <v>58</v>
      </c>
      <c r="B35" s="26" t="s">
        <v>59</v>
      </c>
      <c r="C35" s="27" t="s">
        <v>11</v>
      </c>
      <c r="D35" s="27">
        <v>12509.513802420033</v>
      </c>
      <c r="E35" s="27">
        <v>12865.375566273486</v>
      </c>
      <c r="F35" s="28">
        <v>2.8447289756745704</v>
      </c>
      <c r="G35" s="102"/>
    </row>
    <row r="36" spans="1:8" ht="18" hidden="1" customHeight="1" x14ac:dyDescent="0.25">
      <c r="A36" s="25" t="s">
        <v>60</v>
      </c>
      <c r="B36" s="26" t="s">
        <v>61</v>
      </c>
      <c r="C36" s="27" t="s">
        <v>11</v>
      </c>
      <c r="D36" s="27">
        <v>10950.04247</v>
      </c>
      <c r="E36" s="36">
        <v>11079.58719</v>
      </c>
      <c r="F36" s="28">
        <v>1.1830522151390328</v>
      </c>
      <c r="G36" s="102"/>
    </row>
    <row r="37" spans="1:8" ht="18" hidden="1" customHeight="1" x14ac:dyDescent="0.25">
      <c r="A37" s="25" t="s">
        <v>62</v>
      </c>
      <c r="B37" s="26" t="s">
        <v>63</v>
      </c>
      <c r="C37" s="27" t="s">
        <v>11</v>
      </c>
      <c r="D37" s="27">
        <v>61.869696719308699</v>
      </c>
      <c r="E37" s="36">
        <v>61.869696719308692</v>
      </c>
      <c r="F37" s="28">
        <v>-1.1484503293812807E-14</v>
      </c>
      <c r="G37" s="102"/>
    </row>
    <row r="38" spans="1:8" ht="18" hidden="1" customHeight="1" x14ac:dyDescent="0.25">
      <c r="A38" s="25" t="s">
        <v>64</v>
      </c>
      <c r="B38" s="26" t="s">
        <v>65</v>
      </c>
      <c r="C38" s="27" t="s">
        <v>11</v>
      </c>
      <c r="D38" s="27">
        <v>19.269088487000001</v>
      </c>
      <c r="E38" s="36">
        <v>27.058469152000001</v>
      </c>
      <c r="F38" s="28">
        <v>40.424230083613708</v>
      </c>
      <c r="G38" s="102"/>
    </row>
    <row r="39" spans="1:8" ht="18" hidden="1" customHeight="1" x14ac:dyDescent="0.25">
      <c r="A39" s="25" t="s">
        <v>66</v>
      </c>
      <c r="B39" s="47" t="s">
        <v>67</v>
      </c>
      <c r="C39" s="27" t="s">
        <v>11</v>
      </c>
      <c r="D39" s="27">
        <v>456.59186349753014</v>
      </c>
      <c r="E39" s="27">
        <v>456.59186349753014</v>
      </c>
      <c r="F39" s="28">
        <v>0</v>
      </c>
      <c r="G39" s="102"/>
    </row>
    <row r="40" spans="1:8" s="35" customFormat="1" ht="18" hidden="1" customHeight="1" x14ac:dyDescent="0.25">
      <c r="A40" s="29"/>
      <c r="B40" s="48" t="s">
        <v>68</v>
      </c>
      <c r="C40" s="31" t="s">
        <v>11</v>
      </c>
      <c r="D40" s="32">
        <v>141.94382180140755</v>
      </c>
      <c r="E40" s="33">
        <v>141.94382180140758</v>
      </c>
      <c r="F40" s="34">
        <v>2.0023209935948176E-14</v>
      </c>
      <c r="G40" s="102"/>
      <c r="H40" s="4"/>
    </row>
    <row r="41" spans="1:8" s="35" customFormat="1" ht="18" hidden="1" customHeight="1" x14ac:dyDescent="0.25">
      <c r="A41" s="29"/>
      <c r="B41" s="30" t="s">
        <v>69</v>
      </c>
      <c r="C41" s="31" t="s">
        <v>11</v>
      </c>
      <c r="D41" s="32">
        <v>138.95425248690654</v>
      </c>
      <c r="E41" s="33">
        <v>138.95425248690651</v>
      </c>
      <c r="F41" s="34">
        <v>-2.0454004769002764E-14</v>
      </c>
      <c r="G41" s="102"/>
      <c r="H41" s="4"/>
    </row>
    <row r="42" spans="1:8" s="35" customFormat="1" ht="18.75" hidden="1" customHeight="1" x14ac:dyDescent="0.25">
      <c r="A42" s="29"/>
      <c r="B42" s="30" t="s">
        <v>70</v>
      </c>
      <c r="C42" s="31" t="s">
        <v>11</v>
      </c>
      <c r="D42" s="32">
        <v>0</v>
      </c>
      <c r="E42" s="33">
        <v>0</v>
      </c>
      <c r="F42" s="34" t="e">
        <v>#DIV/0!</v>
      </c>
      <c r="G42" s="102"/>
      <c r="H42" s="4"/>
    </row>
    <row r="43" spans="1:8" s="35" customFormat="1" ht="21" hidden="1" customHeight="1" x14ac:dyDescent="0.25">
      <c r="A43" s="29"/>
      <c r="B43" s="30" t="s">
        <v>71</v>
      </c>
      <c r="C43" s="31" t="s">
        <v>11</v>
      </c>
      <c r="D43" s="32">
        <v>175.69378920921605</v>
      </c>
      <c r="E43" s="33">
        <v>175.69378920921605</v>
      </c>
      <c r="F43" s="34">
        <v>0</v>
      </c>
      <c r="G43" s="102"/>
      <c r="H43" s="4"/>
    </row>
    <row r="44" spans="1:8" ht="19.2" hidden="1" customHeight="1" x14ac:dyDescent="0.25">
      <c r="A44" s="25" t="s">
        <v>72</v>
      </c>
      <c r="B44" s="47" t="s">
        <v>73</v>
      </c>
      <c r="C44" s="27" t="s">
        <v>11</v>
      </c>
      <c r="D44" s="27">
        <v>93.472499999999982</v>
      </c>
      <c r="E44" s="36">
        <v>187.09229113299995</v>
      </c>
      <c r="F44" s="34">
        <v>100.15757696969696</v>
      </c>
      <c r="G44" s="102"/>
    </row>
    <row r="45" spans="1:8" ht="19.2" hidden="1" customHeight="1" x14ac:dyDescent="0.25">
      <c r="A45" s="25" t="s">
        <v>74</v>
      </c>
      <c r="B45" s="47" t="s">
        <v>75</v>
      </c>
      <c r="C45" s="27" t="s">
        <v>11</v>
      </c>
      <c r="D45" s="27">
        <v>25.265900000000002</v>
      </c>
      <c r="E45" s="36">
        <v>25.265900000000002</v>
      </c>
      <c r="F45" s="28">
        <v>0</v>
      </c>
      <c r="G45" s="102"/>
    </row>
    <row r="46" spans="1:8" ht="19.2" hidden="1" customHeight="1" x14ac:dyDescent="0.25">
      <c r="A46" s="25" t="s">
        <v>76</v>
      </c>
      <c r="B46" s="47" t="s">
        <v>77</v>
      </c>
      <c r="C46" s="27" t="s">
        <v>11</v>
      </c>
      <c r="D46" s="27">
        <v>42.448748446653646</v>
      </c>
      <c r="E46" s="36">
        <v>42.448748446653639</v>
      </c>
      <c r="F46" s="28">
        <v>-1.6738838287613029E-14</v>
      </c>
      <c r="G46" s="102"/>
    </row>
    <row r="47" spans="1:8" ht="19.2" hidden="1" customHeight="1" x14ac:dyDescent="0.25">
      <c r="A47" s="25" t="s">
        <v>78</v>
      </c>
      <c r="B47" s="47" t="s">
        <v>79</v>
      </c>
      <c r="C47" s="27" t="s">
        <v>11</v>
      </c>
      <c r="D47" s="27">
        <v>106.04879999999999</v>
      </c>
      <c r="E47" s="36">
        <v>122.13740226599997</v>
      </c>
      <c r="F47" s="28">
        <v>15.170942307692293</v>
      </c>
      <c r="G47" s="102"/>
    </row>
    <row r="48" spans="1:8" ht="19.2" hidden="1" customHeight="1" x14ac:dyDescent="0.25">
      <c r="A48" s="25" t="s">
        <v>80</v>
      </c>
      <c r="B48" s="47" t="s">
        <v>81</v>
      </c>
      <c r="C48" s="27" t="s">
        <v>11</v>
      </c>
      <c r="D48" s="27">
        <v>0</v>
      </c>
      <c r="E48" s="36">
        <v>0</v>
      </c>
      <c r="F48" s="28" t="e">
        <v>#DIV/0!</v>
      </c>
      <c r="G48" s="102"/>
    </row>
    <row r="49" spans="1:8" ht="19.2" hidden="1" customHeight="1" x14ac:dyDescent="0.25">
      <c r="A49" s="25" t="s">
        <v>82</v>
      </c>
      <c r="B49" s="49" t="s">
        <v>83</v>
      </c>
      <c r="C49" s="27" t="s">
        <v>11</v>
      </c>
      <c r="D49" s="27">
        <v>0</v>
      </c>
      <c r="E49" s="36">
        <v>0</v>
      </c>
      <c r="F49" s="28" t="e">
        <v>#DIV/0!</v>
      </c>
      <c r="G49" s="102"/>
    </row>
    <row r="50" spans="1:8" ht="19.2" hidden="1" customHeight="1" x14ac:dyDescent="0.25">
      <c r="A50" s="25" t="s">
        <v>84</v>
      </c>
      <c r="B50" s="49" t="s">
        <v>85</v>
      </c>
      <c r="C50" s="27" t="s">
        <v>11</v>
      </c>
      <c r="D50" s="27">
        <v>18.25</v>
      </c>
      <c r="E50" s="36">
        <v>18.25</v>
      </c>
      <c r="F50" s="28">
        <v>0</v>
      </c>
      <c r="G50" s="102"/>
    </row>
    <row r="51" spans="1:8" ht="19.2" hidden="1" customHeight="1" x14ac:dyDescent="0.25">
      <c r="A51" s="25" t="s">
        <v>86</v>
      </c>
      <c r="B51" s="49" t="s">
        <v>87</v>
      </c>
      <c r="C51" s="27" t="s">
        <v>11</v>
      </c>
      <c r="D51" s="27">
        <v>4.251243053524421</v>
      </c>
      <c r="E51" s="36">
        <v>4.2512430535244219</v>
      </c>
      <c r="F51" s="28">
        <v>2.0892205139007424E-14</v>
      </c>
      <c r="G51" s="102"/>
    </row>
    <row r="52" spans="1:8" ht="19.2" hidden="1" customHeight="1" x14ac:dyDescent="0.25">
      <c r="A52" s="25" t="s">
        <v>88</v>
      </c>
      <c r="B52" s="47" t="s">
        <v>89</v>
      </c>
      <c r="C52" s="27" t="s">
        <v>11</v>
      </c>
      <c r="D52" s="27">
        <v>168.87364999999997</v>
      </c>
      <c r="E52" s="36">
        <v>168.87365113299998</v>
      </c>
      <c r="F52" s="28">
        <v>6.7091580719219713E-7</v>
      </c>
      <c r="G52" s="102"/>
    </row>
    <row r="53" spans="1:8" ht="18" hidden="1" customHeight="1" x14ac:dyDescent="0.25">
      <c r="A53" s="25" t="s">
        <v>90</v>
      </c>
      <c r="B53" s="49" t="s">
        <v>91</v>
      </c>
      <c r="C53" s="27" t="s">
        <v>11</v>
      </c>
      <c r="D53" s="27">
        <v>3.9945898901384931</v>
      </c>
      <c r="E53" s="36">
        <v>3.9945794215430737</v>
      </c>
      <c r="F53" s="28">
        <v>-2.6206934146771047E-4</v>
      </c>
      <c r="G53" s="102"/>
    </row>
    <row r="54" spans="1:8" ht="18" hidden="1" customHeight="1" x14ac:dyDescent="0.25">
      <c r="A54" s="25" t="s">
        <v>92</v>
      </c>
      <c r="B54" s="49" t="s">
        <v>93</v>
      </c>
      <c r="C54" s="27" t="s">
        <v>11</v>
      </c>
      <c r="D54" s="27">
        <v>21.82</v>
      </c>
      <c r="E54" s="36">
        <v>21.82</v>
      </c>
      <c r="F54" s="28">
        <v>0</v>
      </c>
      <c r="G54" s="102"/>
    </row>
    <row r="55" spans="1:8" ht="18" hidden="1" customHeight="1" x14ac:dyDescent="0.25">
      <c r="A55" s="25" t="s">
        <v>94</v>
      </c>
      <c r="B55" s="45" t="s">
        <v>95</v>
      </c>
      <c r="C55" s="27" t="s">
        <v>11</v>
      </c>
      <c r="D55" s="27">
        <v>0</v>
      </c>
      <c r="E55" s="36">
        <v>0</v>
      </c>
      <c r="F55" s="28" t="e">
        <v>#DIV/0!</v>
      </c>
      <c r="G55" s="102"/>
    </row>
    <row r="56" spans="1:8" ht="18" hidden="1" customHeight="1" x14ac:dyDescent="0.25">
      <c r="A56" s="25" t="s">
        <v>96</v>
      </c>
      <c r="B56" s="45" t="s">
        <v>97</v>
      </c>
      <c r="C56" s="27" t="s">
        <v>11</v>
      </c>
      <c r="D56" s="27">
        <v>178.10000000000002</v>
      </c>
      <c r="E56" s="36">
        <v>222</v>
      </c>
      <c r="F56" s="28">
        <v>24.649073554183026</v>
      </c>
      <c r="G56" s="102"/>
    </row>
    <row r="57" spans="1:8" ht="18" hidden="1" customHeight="1" x14ac:dyDescent="0.25">
      <c r="A57" s="25" t="s">
        <v>98</v>
      </c>
      <c r="B57" s="45" t="s">
        <v>99</v>
      </c>
      <c r="C57" s="27" t="s">
        <v>11</v>
      </c>
      <c r="D57" s="27">
        <v>52.830973426294925</v>
      </c>
      <c r="E57" s="36">
        <v>52.830973426294939</v>
      </c>
      <c r="F57" s="28">
        <v>2.6898718296432157E-14</v>
      </c>
      <c r="G57" s="102"/>
    </row>
    <row r="58" spans="1:8" ht="17.25" hidden="1" customHeight="1" x14ac:dyDescent="0.25">
      <c r="A58" s="25" t="s">
        <v>100</v>
      </c>
      <c r="B58" s="45" t="s">
        <v>101</v>
      </c>
      <c r="C58" s="27" t="s">
        <v>11</v>
      </c>
      <c r="D58" s="27">
        <v>132.35981120392177</v>
      </c>
      <c r="E58" s="36">
        <v>132.35980648156422</v>
      </c>
      <c r="F58" s="28">
        <v>-3.5678182841547002E-6</v>
      </c>
      <c r="G58" s="102"/>
    </row>
    <row r="59" spans="1:8" ht="17.25" hidden="1" customHeight="1" x14ac:dyDescent="0.25">
      <c r="A59" s="25" t="s">
        <v>102</v>
      </c>
      <c r="B59" s="45" t="s">
        <v>103</v>
      </c>
      <c r="C59" s="27" t="s">
        <v>11</v>
      </c>
      <c r="D59" s="27">
        <v>174.02446769566072</v>
      </c>
      <c r="E59" s="36">
        <v>238.94375154306539</v>
      </c>
      <c r="F59" s="28">
        <v>37.304687499999993</v>
      </c>
      <c r="G59" s="102"/>
    </row>
    <row r="60" spans="1:8" ht="17.25" hidden="1" customHeight="1" x14ac:dyDescent="0.25">
      <c r="A60" s="36" t="s">
        <v>104</v>
      </c>
      <c r="B60" s="45" t="s">
        <v>105</v>
      </c>
      <c r="C60" s="27" t="s">
        <v>11</v>
      </c>
      <c r="D60" s="27">
        <v>0</v>
      </c>
      <c r="E60" s="36">
        <v>0</v>
      </c>
      <c r="F60" s="28"/>
      <c r="G60" s="102"/>
    </row>
    <row r="61" spans="1:8" s="3" customFormat="1" ht="21" customHeight="1" x14ac:dyDescent="0.25">
      <c r="A61" s="50" t="s">
        <v>106</v>
      </c>
      <c r="B61" s="51" t="s">
        <v>107</v>
      </c>
      <c r="C61" s="23" t="s">
        <v>11</v>
      </c>
      <c r="D61" s="23">
        <v>1050.6379275974546</v>
      </c>
      <c r="E61" s="23">
        <v>1066.3959181974546</v>
      </c>
      <c r="F61" s="24">
        <v>1.4998497756534124</v>
      </c>
      <c r="G61" s="102"/>
      <c r="H61" s="4"/>
    </row>
    <row r="62" spans="1:8" ht="18" customHeight="1" x14ac:dyDescent="0.25">
      <c r="A62" s="25" t="s">
        <v>108</v>
      </c>
      <c r="B62" s="45" t="s">
        <v>109</v>
      </c>
      <c r="C62" s="27" t="s">
        <v>11</v>
      </c>
      <c r="D62" s="27">
        <v>169.9623497</v>
      </c>
      <c r="E62" s="36">
        <v>169.9673349</v>
      </c>
      <c r="F62" s="28">
        <v>2.9331201932618544E-3</v>
      </c>
      <c r="G62" s="102"/>
    </row>
    <row r="63" spans="1:8" ht="18" customHeight="1" x14ac:dyDescent="0.25">
      <c r="A63" s="25" t="s">
        <v>110</v>
      </c>
      <c r="B63" s="45" t="s">
        <v>111</v>
      </c>
      <c r="C63" s="27" t="s">
        <v>11</v>
      </c>
      <c r="D63" s="27">
        <v>548.62375259999999</v>
      </c>
      <c r="E63" s="36">
        <v>546.25283680000007</v>
      </c>
      <c r="F63" s="28">
        <v>-0.4321569725634079</v>
      </c>
      <c r="G63" s="102"/>
    </row>
    <row r="64" spans="1:8" s="35" customFormat="1" ht="18" customHeight="1" x14ac:dyDescent="0.25">
      <c r="A64" s="25" t="s">
        <v>112</v>
      </c>
      <c r="B64" s="45" t="s">
        <v>113</v>
      </c>
      <c r="C64" s="27" t="s">
        <v>11</v>
      </c>
      <c r="D64" s="27">
        <v>5.8605535601098673</v>
      </c>
      <c r="E64" s="36">
        <v>5.8605535601098673</v>
      </c>
      <c r="F64" s="28">
        <v>0</v>
      </c>
      <c r="G64" s="102"/>
      <c r="H64" s="4"/>
    </row>
    <row r="65" spans="1:8" s="3" customFormat="1" ht="19.8" customHeight="1" x14ac:dyDescent="0.25">
      <c r="A65" s="25" t="s">
        <v>114</v>
      </c>
      <c r="B65" s="26" t="s">
        <v>115</v>
      </c>
      <c r="C65" s="27" t="s">
        <v>11</v>
      </c>
      <c r="D65" s="27">
        <v>326.19127173734455</v>
      </c>
      <c r="E65" s="27">
        <v>344.31519293734459</v>
      </c>
      <c r="F65" s="28">
        <v>5.5562250649654938</v>
      </c>
      <c r="G65" s="102"/>
      <c r="H65" s="4"/>
    </row>
    <row r="66" spans="1:8" s="35" customFormat="1" ht="18" hidden="1" customHeight="1" x14ac:dyDescent="0.25">
      <c r="A66" s="29"/>
      <c r="B66" s="48" t="s">
        <v>116</v>
      </c>
      <c r="C66" s="31" t="s">
        <v>11</v>
      </c>
      <c r="D66" s="32">
        <v>138.99497233734456</v>
      </c>
      <c r="E66" s="33">
        <v>138.99497233734459</v>
      </c>
      <c r="F66" s="34">
        <v>2.0448012580932603E-14</v>
      </c>
      <c r="G66" s="102"/>
      <c r="H66" s="4"/>
    </row>
    <row r="67" spans="1:8" s="35" customFormat="1" ht="18" hidden="1" customHeight="1" x14ac:dyDescent="0.25">
      <c r="A67" s="29"/>
      <c r="B67" s="48" t="s">
        <v>117</v>
      </c>
      <c r="C67" s="31" t="s">
        <v>11</v>
      </c>
      <c r="D67" s="32">
        <v>187.19629939999999</v>
      </c>
      <c r="E67" s="33">
        <v>205.32022059999997</v>
      </c>
      <c r="F67" s="34">
        <v>9.6817732284722631</v>
      </c>
      <c r="G67" s="102"/>
      <c r="H67" s="4"/>
    </row>
    <row r="68" spans="1:8" s="35" customFormat="1" ht="18" hidden="1" customHeight="1" x14ac:dyDescent="0.25">
      <c r="A68" s="25" t="s">
        <v>118</v>
      </c>
      <c r="B68" s="47" t="s">
        <v>119</v>
      </c>
      <c r="C68" s="52" t="s">
        <v>11</v>
      </c>
      <c r="D68" s="27">
        <v>0</v>
      </c>
      <c r="E68" s="36">
        <v>0</v>
      </c>
      <c r="F68" s="28"/>
      <c r="G68" s="102"/>
      <c r="H68" s="4"/>
    </row>
    <row r="69" spans="1:8" s="3" customFormat="1" ht="24" customHeight="1" x14ac:dyDescent="0.25">
      <c r="A69" s="21" t="s">
        <v>120</v>
      </c>
      <c r="B69" s="22" t="s">
        <v>121</v>
      </c>
      <c r="C69" s="23" t="s">
        <v>11</v>
      </c>
      <c r="D69" s="23">
        <v>35797.74335384502</v>
      </c>
      <c r="E69" s="23">
        <v>35981.166231374307</v>
      </c>
      <c r="F69" s="24">
        <v>0.51238670470434944</v>
      </c>
      <c r="G69" s="102"/>
      <c r="H69" s="4"/>
    </row>
    <row r="70" spans="1:8" ht="18" customHeight="1" x14ac:dyDescent="0.25">
      <c r="A70" s="25" t="s">
        <v>122</v>
      </c>
      <c r="B70" s="26" t="s">
        <v>123</v>
      </c>
      <c r="C70" s="27" t="s">
        <v>11</v>
      </c>
      <c r="D70" s="27">
        <v>16.614464598303183</v>
      </c>
      <c r="E70" s="36">
        <v>22.152620035678723</v>
      </c>
      <c r="F70" s="28">
        <v>33.333336771749757</v>
      </c>
      <c r="G70" s="102"/>
    </row>
    <row r="71" spans="1:8" ht="18" customHeight="1" x14ac:dyDescent="0.25">
      <c r="A71" s="25" t="s">
        <v>124</v>
      </c>
      <c r="B71" s="26" t="s">
        <v>125</v>
      </c>
      <c r="C71" s="27" t="s">
        <v>11</v>
      </c>
      <c r="D71" s="27">
        <v>51.503065514422516</v>
      </c>
      <c r="E71" s="36">
        <v>103.60361438748103</v>
      </c>
      <c r="F71" s="28">
        <v>101.16009280742459</v>
      </c>
      <c r="G71" s="102"/>
    </row>
    <row r="72" spans="1:8" ht="21" customHeight="1" x14ac:dyDescent="0.25">
      <c r="A72" s="25" t="s">
        <v>126</v>
      </c>
      <c r="B72" s="26" t="s">
        <v>127</v>
      </c>
      <c r="C72" s="27" t="s">
        <v>11</v>
      </c>
      <c r="D72" s="27">
        <v>4515.1339901315951</v>
      </c>
      <c r="E72" s="27">
        <v>4682.8042603289259</v>
      </c>
      <c r="F72" s="28">
        <v>3.7135170421031969</v>
      </c>
      <c r="G72" s="102"/>
    </row>
    <row r="73" spans="1:8" s="35" customFormat="1" ht="18" hidden="1" customHeight="1" x14ac:dyDescent="0.25">
      <c r="A73" s="29"/>
      <c r="B73" s="30" t="s">
        <v>128</v>
      </c>
      <c r="C73" s="31" t="s">
        <v>11</v>
      </c>
      <c r="D73" s="32">
        <v>2027.2120897979812</v>
      </c>
      <c r="E73" s="33">
        <v>1990.8201930829059</v>
      </c>
      <c r="F73" s="34">
        <v>-1.7951696765335428</v>
      </c>
      <c r="G73" s="102"/>
      <c r="H73" s="4"/>
    </row>
    <row r="74" spans="1:8" s="35" customFormat="1" ht="18" hidden="1" customHeight="1" x14ac:dyDescent="0.25">
      <c r="A74" s="29"/>
      <c r="B74" s="30" t="s">
        <v>129</v>
      </c>
      <c r="C74" s="31" t="s">
        <v>11</v>
      </c>
      <c r="D74" s="32">
        <v>322.05048536086491</v>
      </c>
      <c r="E74" s="33">
        <v>329.59983993184386</v>
      </c>
      <c r="F74" s="34">
        <v>2.344152520844589</v>
      </c>
      <c r="G74" s="102"/>
      <c r="H74" s="4"/>
    </row>
    <row r="75" spans="1:8" s="35" customFormat="1" ht="18" hidden="1" customHeight="1" x14ac:dyDescent="0.25">
      <c r="A75" s="29"/>
      <c r="B75" s="30" t="s">
        <v>130</v>
      </c>
      <c r="C75" s="31" t="s">
        <v>11</v>
      </c>
      <c r="D75" s="32">
        <v>622.89806550851222</v>
      </c>
      <c r="E75" s="33">
        <v>787.55055737365353</v>
      </c>
      <c r="F75" s="34">
        <v>26.433296390272904</v>
      </c>
      <c r="G75" s="102"/>
      <c r="H75" s="4"/>
    </row>
    <row r="76" spans="1:8" s="35" customFormat="1" ht="18" hidden="1" customHeight="1" x14ac:dyDescent="0.25">
      <c r="A76" s="29"/>
      <c r="B76" s="30" t="s">
        <v>131</v>
      </c>
      <c r="C76" s="31" t="s">
        <v>11</v>
      </c>
      <c r="D76" s="32">
        <v>232.8740792284477</v>
      </c>
      <c r="E76" s="33">
        <v>232.87407922844767</v>
      </c>
      <c r="F76" s="34">
        <v>-1.2204754399703939E-14</v>
      </c>
      <c r="G76" s="102"/>
      <c r="H76" s="4"/>
    </row>
    <row r="77" spans="1:8" s="35" customFormat="1" ht="18" hidden="1" customHeight="1" x14ac:dyDescent="0.25">
      <c r="A77" s="29"/>
      <c r="B77" s="30" t="s">
        <v>132</v>
      </c>
      <c r="C77" s="31" t="s">
        <v>11</v>
      </c>
      <c r="D77" s="32">
        <v>1155.6195884307367</v>
      </c>
      <c r="E77" s="33">
        <v>1165.0569738092177</v>
      </c>
      <c r="F77" s="34">
        <v>0.81665155843337278</v>
      </c>
      <c r="G77" s="102"/>
      <c r="H77" s="4"/>
    </row>
    <row r="78" spans="1:8" s="35" customFormat="1" ht="17.25" hidden="1" customHeight="1" x14ac:dyDescent="0.25">
      <c r="A78" s="29"/>
      <c r="B78" s="30" t="s">
        <v>133</v>
      </c>
      <c r="C78" s="31" t="s">
        <v>11</v>
      </c>
      <c r="D78" s="32">
        <v>42.904879279887943</v>
      </c>
      <c r="E78" s="33">
        <v>45.721316929823828</v>
      </c>
      <c r="F78" s="34">
        <v>6.5643761204011035</v>
      </c>
      <c r="G78" s="102"/>
      <c r="H78" s="4"/>
    </row>
    <row r="79" spans="1:8" s="35" customFormat="1" ht="18" hidden="1" customHeight="1" x14ac:dyDescent="0.25">
      <c r="A79" s="29"/>
      <c r="B79" s="30" t="s">
        <v>134</v>
      </c>
      <c r="C79" s="31" t="s">
        <v>11</v>
      </c>
      <c r="D79" s="32">
        <v>73.239280375903306</v>
      </c>
      <c r="E79" s="33">
        <v>92.845777823771257</v>
      </c>
      <c r="F79" s="34">
        <v>26.770467087110745</v>
      </c>
      <c r="G79" s="102"/>
      <c r="H79" s="4"/>
    </row>
    <row r="80" spans="1:8" s="35" customFormat="1" ht="18" hidden="1" customHeight="1" x14ac:dyDescent="0.25">
      <c r="A80" s="29"/>
      <c r="B80" s="30" t="s">
        <v>135</v>
      </c>
      <c r="C80" s="31" t="s">
        <v>11</v>
      </c>
      <c r="D80" s="32">
        <v>38.335522149261699</v>
      </c>
      <c r="E80" s="33">
        <v>38.335522149261692</v>
      </c>
      <c r="F80" s="34">
        <v>-1.8534839123712951E-14</v>
      </c>
      <c r="G80" s="102"/>
      <c r="H80" s="4"/>
    </row>
    <row r="81" spans="1:8" ht="18" hidden="1" customHeight="1" x14ac:dyDescent="0.25">
      <c r="A81" s="25" t="s">
        <v>136</v>
      </c>
      <c r="B81" s="26" t="s">
        <v>137</v>
      </c>
      <c r="C81" s="27" t="s">
        <v>11</v>
      </c>
      <c r="D81" s="27">
        <v>0</v>
      </c>
      <c r="E81" s="36">
        <v>0</v>
      </c>
      <c r="F81" s="28" t="e">
        <v>#DIV/0!</v>
      </c>
      <c r="G81" s="102"/>
    </row>
    <row r="82" spans="1:8" ht="21" customHeight="1" x14ac:dyDescent="0.25">
      <c r="A82" s="25" t="s">
        <v>136</v>
      </c>
      <c r="B82" s="26" t="s">
        <v>138</v>
      </c>
      <c r="C82" s="27" t="s">
        <v>11</v>
      </c>
      <c r="D82" s="27">
        <v>19366.787661926654</v>
      </c>
      <c r="E82" s="27">
        <v>18894.703734613639</v>
      </c>
      <c r="F82" s="28">
        <v>-2.4375954110401548</v>
      </c>
      <c r="G82" s="102"/>
    </row>
    <row r="83" spans="1:8" ht="17.399999999999999" hidden="1" customHeight="1" x14ac:dyDescent="0.25">
      <c r="A83" s="25"/>
      <c r="B83" s="30" t="s">
        <v>139</v>
      </c>
      <c r="C83" s="31" t="s">
        <v>11</v>
      </c>
      <c r="D83" s="32">
        <v>63.49586656469647</v>
      </c>
      <c r="E83" s="33">
        <v>63.495866564696449</v>
      </c>
      <c r="F83" s="34">
        <v>-3.3571133407689879E-14</v>
      </c>
      <c r="G83" s="102"/>
    </row>
    <row r="84" spans="1:8" ht="17.399999999999999" hidden="1" customHeight="1" x14ac:dyDescent="0.25">
      <c r="A84" s="25"/>
      <c r="B84" s="30" t="s">
        <v>140</v>
      </c>
      <c r="C84" s="31" t="s">
        <v>11</v>
      </c>
      <c r="D84" s="32">
        <v>95.406592181999983</v>
      </c>
      <c r="E84" s="33">
        <v>95.406592181999983</v>
      </c>
      <c r="F84" s="34">
        <v>0</v>
      </c>
      <c r="G84" s="102"/>
    </row>
    <row r="85" spans="1:8" s="35" customFormat="1" ht="17.399999999999999" hidden="1" customHeight="1" x14ac:dyDescent="0.25">
      <c r="A85" s="29"/>
      <c r="B85" s="48" t="s">
        <v>141</v>
      </c>
      <c r="C85" s="31" t="s">
        <v>11</v>
      </c>
      <c r="D85" s="32">
        <v>12732.188248179958</v>
      </c>
      <c r="E85" s="33">
        <v>12178.440875866943</v>
      </c>
      <c r="F85" s="34">
        <v>-4.3491924680910392</v>
      </c>
      <c r="G85" s="102"/>
      <c r="H85" s="4"/>
    </row>
    <row r="86" spans="1:8" s="35" customFormat="1" ht="17.399999999999999" hidden="1" customHeight="1" x14ac:dyDescent="0.25">
      <c r="A86" s="29"/>
      <c r="B86" s="48" t="s">
        <v>142</v>
      </c>
      <c r="C86" s="31" t="s">
        <v>11</v>
      </c>
      <c r="D86" s="32">
        <v>6475.6969550000003</v>
      </c>
      <c r="E86" s="33">
        <v>6557.3604000000005</v>
      </c>
      <c r="F86" s="34">
        <v>1.2610757663226713</v>
      </c>
      <c r="G86" s="102"/>
      <c r="H86" s="4"/>
    </row>
    <row r="87" spans="1:8" ht="20.25" customHeight="1" x14ac:dyDescent="0.25">
      <c r="A87" s="25" t="s">
        <v>143</v>
      </c>
      <c r="B87" s="26" t="s">
        <v>144</v>
      </c>
      <c r="C87" s="27" t="s">
        <v>11</v>
      </c>
      <c r="D87" s="27">
        <v>1329.0904037662804</v>
      </c>
      <c r="E87" s="27">
        <v>1400.8861007722803</v>
      </c>
      <c r="F87" s="28">
        <v>5.4018670816184136</v>
      </c>
      <c r="G87" s="102"/>
    </row>
    <row r="88" spans="1:8" s="35" customFormat="1" ht="18" hidden="1" customHeight="1" x14ac:dyDescent="0.25">
      <c r="A88" s="29"/>
      <c r="B88" s="53" t="s">
        <v>145</v>
      </c>
      <c r="C88" s="31" t="s">
        <v>11</v>
      </c>
      <c r="D88" s="32">
        <v>172.09035030000001</v>
      </c>
      <c r="E88" s="33">
        <v>176.5548235</v>
      </c>
      <c r="F88" s="34">
        <v>2.5942612076837559</v>
      </c>
      <c r="G88" s="102"/>
      <c r="H88" s="4"/>
    </row>
    <row r="89" spans="1:8" s="35" customFormat="1" ht="18" hidden="1" customHeight="1" x14ac:dyDescent="0.25">
      <c r="A89" s="29"/>
      <c r="B89" s="54" t="s">
        <v>146</v>
      </c>
      <c r="C89" s="31" t="s">
        <v>11</v>
      </c>
      <c r="D89" s="32">
        <v>963.89646429999993</v>
      </c>
      <c r="E89" s="33">
        <v>1031.227688106</v>
      </c>
      <c r="F89" s="34">
        <v>6.9853170231200341</v>
      </c>
      <c r="G89" s="102"/>
      <c r="H89" s="4"/>
    </row>
    <row r="90" spans="1:8" s="35" customFormat="1" ht="18" hidden="1" customHeight="1" x14ac:dyDescent="0.25">
      <c r="A90" s="29"/>
      <c r="B90" s="54" t="s">
        <v>147</v>
      </c>
      <c r="C90" s="31" t="s">
        <v>11</v>
      </c>
      <c r="D90" s="32">
        <v>193.10358916628039</v>
      </c>
      <c r="E90" s="33">
        <v>193.10358916628036</v>
      </c>
      <c r="F90" s="34">
        <v>-1.4718374502055597E-14</v>
      </c>
      <c r="G90" s="102"/>
      <c r="H90" s="4"/>
    </row>
    <row r="91" spans="1:8" ht="18" customHeight="1" x14ac:dyDescent="0.25">
      <c r="A91" s="25" t="s">
        <v>148</v>
      </c>
      <c r="B91" s="26" t="s">
        <v>149</v>
      </c>
      <c r="C91" s="27" t="s">
        <v>11</v>
      </c>
      <c r="D91" s="27">
        <v>8292.5734281425794</v>
      </c>
      <c r="E91" s="36">
        <v>8450.4896065577122</v>
      </c>
      <c r="F91" s="28">
        <v>1.9043084729188091</v>
      </c>
      <c r="G91" s="102"/>
    </row>
    <row r="92" spans="1:8" ht="21" customHeight="1" x14ac:dyDescent="0.25">
      <c r="A92" s="25" t="s">
        <v>150</v>
      </c>
      <c r="B92" s="26" t="s">
        <v>151</v>
      </c>
      <c r="C92" s="27" t="s">
        <v>11</v>
      </c>
      <c r="D92" s="27">
        <v>51.681030112996865</v>
      </c>
      <c r="E92" s="27">
        <v>195.24135159057332</v>
      </c>
      <c r="F92" s="28">
        <v>277.78146287659536</v>
      </c>
      <c r="G92" s="102"/>
    </row>
    <row r="93" spans="1:8" s="35" customFormat="1" ht="18" hidden="1" customHeight="1" x14ac:dyDescent="0.25">
      <c r="A93" s="29"/>
      <c r="B93" s="30" t="s">
        <v>152</v>
      </c>
      <c r="C93" s="31" t="s">
        <v>11</v>
      </c>
      <c r="D93" s="32">
        <v>51.681030112996865</v>
      </c>
      <c r="E93" s="33">
        <v>195.24135159057332</v>
      </c>
      <c r="F93" s="34">
        <v>277.78146287659536</v>
      </c>
      <c r="G93" s="102"/>
      <c r="H93" s="4"/>
    </row>
    <row r="94" spans="1:8" ht="18" customHeight="1" x14ac:dyDescent="0.25">
      <c r="A94" s="25" t="s">
        <v>153</v>
      </c>
      <c r="B94" s="26" t="s">
        <v>154</v>
      </c>
      <c r="C94" s="27" t="s">
        <v>11</v>
      </c>
      <c r="D94" s="27">
        <v>974.1680985667806</v>
      </c>
      <c r="E94" s="36">
        <v>974.16809387292301</v>
      </c>
      <c r="F94" s="28">
        <v>-4.8183240628751974E-7</v>
      </c>
      <c r="G94" s="102"/>
    </row>
    <row r="95" spans="1:8" ht="18" customHeight="1" x14ac:dyDescent="0.25">
      <c r="A95" s="25" t="s">
        <v>155</v>
      </c>
      <c r="B95" s="26" t="s">
        <v>156</v>
      </c>
      <c r="C95" s="27" t="s">
        <v>11</v>
      </c>
      <c r="D95" s="27">
        <v>1200.1912110854155</v>
      </c>
      <c r="E95" s="36">
        <v>1257.1168492150878</v>
      </c>
      <c r="F95" s="28">
        <v>4.7430474081034557</v>
      </c>
      <c r="G95" s="102"/>
    </row>
    <row r="96" spans="1:8" s="3" customFormat="1" ht="18" customHeight="1" x14ac:dyDescent="0.25">
      <c r="A96" s="21" t="s">
        <v>157</v>
      </c>
      <c r="B96" s="22" t="s">
        <v>158</v>
      </c>
      <c r="C96" s="23" t="s">
        <v>11</v>
      </c>
      <c r="D96" s="23">
        <v>11679.95536191577</v>
      </c>
      <c r="E96" s="23">
        <v>12182.920292072769</v>
      </c>
      <c r="F96" s="24">
        <v>4.3062230511341744</v>
      </c>
      <c r="G96" s="102" t="s">
        <v>247</v>
      </c>
      <c r="H96" s="4"/>
    </row>
    <row r="97" spans="1:8" s="3" customFormat="1" ht="18" customHeight="1" x14ac:dyDescent="0.25">
      <c r="A97" s="21" t="s">
        <v>159</v>
      </c>
      <c r="B97" s="22" t="s">
        <v>160</v>
      </c>
      <c r="C97" s="23" t="s">
        <v>11</v>
      </c>
      <c r="D97" s="23">
        <v>6305.9346400542699</v>
      </c>
      <c r="E97" s="23">
        <v>6650.8579888347685</v>
      </c>
      <c r="F97" s="24">
        <v>5.4698211838353297</v>
      </c>
      <c r="G97" s="102"/>
      <c r="H97" s="4"/>
    </row>
    <row r="98" spans="1:8" ht="18" customHeight="1" x14ac:dyDescent="0.25">
      <c r="A98" s="25" t="s">
        <v>161</v>
      </c>
      <c r="B98" s="26" t="s">
        <v>162</v>
      </c>
      <c r="C98" s="27" t="s">
        <v>11</v>
      </c>
      <c r="D98" s="27">
        <v>3974.0575384615381</v>
      </c>
      <c r="E98" s="36">
        <v>4075.648559230769</v>
      </c>
      <c r="F98" s="28">
        <v>2.5563550549033938</v>
      </c>
      <c r="G98" s="102"/>
    </row>
    <row r="99" spans="1:8" ht="18" customHeight="1" x14ac:dyDescent="0.25">
      <c r="A99" s="99" t="s">
        <v>163</v>
      </c>
      <c r="B99" s="26" t="s">
        <v>36</v>
      </c>
      <c r="C99" s="27" t="s">
        <v>11</v>
      </c>
      <c r="D99" s="27">
        <v>207.04839775384613</v>
      </c>
      <c r="E99" s="36">
        <v>212.29379301538467</v>
      </c>
      <c r="F99" s="28">
        <v>2.5334150461645359</v>
      </c>
      <c r="G99" s="102"/>
    </row>
    <row r="100" spans="1:8" ht="18" customHeight="1" x14ac:dyDescent="0.25">
      <c r="A100" s="100"/>
      <c r="B100" s="26" t="s">
        <v>37</v>
      </c>
      <c r="C100" s="27" t="s">
        <v>11</v>
      </c>
      <c r="D100" s="27">
        <v>125.18281246153846</v>
      </c>
      <c r="E100" s="36">
        <v>128.32895006153839</v>
      </c>
      <c r="F100" s="28">
        <v>2.5132344753530447</v>
      </c>
      <c r="G100" s="102"/>
    </row>
    <row r="101" spans="1:8" ht="18" customHeight="1" x14ac:dyDescent="0.25">
      <c r="A101" s="25" t="s">
        <v>164</v>
      </c>
      <c r="B101" s="26" t="s">
        <v>39</v>
      </c>
      <c r="C101" s="27" t="s">
        <v>11</v>
      </c>
      <c r="D101" s="27">
        <v>119.22172615384613</v>
      </c>
      <c r="E101" s="36">
        <v>121.2850769230769</v>
      </c>
      <c r="F101" s="28">
        <v>1.7306835220353849</v>
      </c>
      <c r="G101" s="102"/>
    </row>
    <row r="102" spans="1:8" s="3" customFormat="1" ht="21.75" customHeight="1" x14ac:dyDescent="0.25">
      <c r="A102" s="25" t="s">
        <v>165</v>
      </c>
      <c r="B102" s="26" t="s">
        <v>166</v>
      </c>
      <c r="C102" s="27" t="s">
        <v>11</v>
      </c>
      <c r="D102" s="27">
        <v>90.555599999999998</v>
      </c>
      <c r="E102" s="27">
        <v>90.555599999999998</v>
      </c>
      <c r="F102" s="28">
        <v>0</v>
      </c>
      <c r="G102" s="102"/>
      <c r="H102" s="4"/>
    </row>
    <row r="103" spans="1:8" s="35" customFormat="1" ht="18" hidden="1" customHeight="1" x14ac:dyDescent="0.25">
      <c r="A103" s="29"/>
      <c r="B103" s="30" t="s">
        <v>41</v>
      </c>
      <c r="C103" s="31" t="s">
        <v>11</v>
      </c>
      <c r="D103" s="32">
        <v>90.555599999999998</v>
      </c>
      <c r="E103" s="33">
        <v>90.555599999999998</v>
      </c>
      <c r="F103" s="34">
        <v>0</v>
      </c>
      <c r="G103" s="102"/>
      <c r="H103" s="4"/>
    </row>
    <row r="104" spans="1:8" s="35" customFormat="1" ht="18" hidden="1" customHeight="1" x14ac:dyDescent="0.25">
      <c r="A104" s="29"/>
      <c r="B104" s="30" t="s">
        <v>45</v>
      </c>
      <c r="C104" s="31" t="s">
        <v>11</v>
      </c>
      <c r="D104" s="32">
        <v>0</v>
      </c>
      <c r="E104" s="33">
        <v>0</v>
      </c>
      <c r="F104" s="34" t="e">
        <v>#DIV/0!</v>
      </c>
      <c r="G104" s="102"/>
      <c r="H104" s="4"/>
    </row>
    <row r="105" spans="1:8" s="3" customFormat="1" ht="18" customHeight="1" x14ac:dyDescent="0.25">
      <c r="A105" s="25" t="s">
        <v>167</v>
      </c>
      <c r="B105" s="26" t="s">
        <v>125</v>
      </c>
      <c r="C105" s="27" t="s">
        <v>11</v>
      </c>
      <c r="D105" s="27">
        <v>59.591999999999999</v>
      </c>
      <c r="E105" s="36">
        <v>97.41</v>
      </c>
      <c r="F105" s="28">
        <v>63.46153846153846</v>
      </c>
      <c r="G105" s="102"/>
      <c r="H105" s="4"/>
    </row>
    <row r="106" spans="1:8" s="3" customFormat="1" ht="18" customHeight="1" x14ac:dyDescent="0.25">
      <c r="A106" s="25" t="s">
        <v>168</v>
      </c>
      <c r="B106" s="55" t="s">
        <v>169</v>
      </c>
      <c r="C106" s="27" t="s">
        <v>11</v>
      </c>
      <c r="D106" s="27">
        <v>15.167403971999999</v>
      </c>
      <c r="E106" s="36">
        <v>25.902286223999997</v>
      </c>
      <c r="F106" s="28">
        <v>70.77600274784848</v>
      </c>
      <c r="G106" s="102"/>
      <c r="H106" s="4"/>
    </row>
    <row r="107" spans="1:8" ht="18" customHeight="1" x14ac:dyDescent="0.25">
      <c r="A107" s="25" t="s">
        <v>170</v>
      </c>
      <c r="B107" s="26" t="s">
        <v>123</v>
      </c>
      <c r="C107" s="27" t="s">
        <v>11</v>
      </c>
      <c r="D107" s="27">
        <v>102.97381438574998</v>
      </c>
      <c r="E107" s="36">
        <v>135.950241288</v>
      </c>
      <c r="F107" s="28">
        <v>32.024089909612464</v>
      </c>
      <c r="G107" s="102"/>
    </row>
    <row r="108" spans="1:8" ht="18" customHeight="1" x14ac:dyDescent="0.25">
      <c r="A108" s="25" t="s">
        <v>171</v>
      </c>
      <c r="B108" s="26" t="s">
        <v>172</v>
      </c>
      <c r="C108" s="27" t="s">
        <v>11</v>
      </c>
      <c r="D108" s="27">
        <v>66.707483917499985</v>
      </c>
      <c r="E108" s="36">
        <v>93.297211133999994</v>
      </c>
      <c r="F108" s="28">
        <v>39.860186076549773</v>
      </c>
      <c r="G108" s="102"/>
    </row>
    <row r="109" spans="1:8" ht="18.600000000000001" customHeight="1" x14ac:dyDescent="0.25">
      <c r="A109" s="25" t="s">
        <v>173</v>
      </c>
      <c r="B109" s="26" t="s">
        <v>174</v>
      </c>
      <c r="C109" s="27" t="s">
        <v>11</v>
      </c>
      <c r="D109" s="27">
        <v>30.788005390499997</v>
      </c>
      <c r="E109" s="27">
        <v>43.339715646000002</v>
      </c>
      <c r="F109" s="28">
        <v>40.768182596762124</v>
      </c>
      <c r="G109" s="102"/>
    </row>
    <row r="110" spans="1:8" s="35" customFormat="1" ht="18" hidden="1" customHeight="1" x14ac:dyDescent="0.25">
      <c r="A110" s="29"/>
      <c r="B110" s="30" t="s">
        <v>175</v>
      </c>
      <c r="C110" s="31" t="s">
        <v>11</v>
      </c>
      <c r="D110" s="32">
        <v>9.9153638999999991</v>
      </c>
      <c r="E110" s="33">
        <v>17.463312978000001</v>
      </c>
      <c r="F110" s="34">
        <v>76.123772703894431</v>
      </c>
      <c r="G110" s="102"/>
      <c r="H110" s="4"/>
    </row>
    <row r="111" spans="1:8" s="35" customFormat="1" ht="18" hidden="1" customHeight="1" x14ac:dyDescent="0.25">
      <c r="A111" s="29"/>
      <c r="B111" s="30" t="s">
        <v>176</v>
      </c>
      <c r="C111" s="31" t="s">
        <v>11</v>
      </c>
      <c r="D111" s="32">
        <v>2.0238359999999997</v>
      </c>
      <c r="E111" s="33">
        <v>2.0238359999999997</v>
      </c>
      <c r="F111" s="34">
        <v>0</v>
      </c>
      <c r="G111" s="102"/>
      <c r="H111" s="4"/>
    </row>
    <row r="112" spans="1:8" s="35" customFormat="1" ht="18" hidden="1" customHeight="1" x14ac:dyDescent="0.25">
      <c r="A112" s="29"/>
      <c r="B112" s="53" t="s">
        <v>177</v>
      </c>
      <c r="C112" s="31" t="s">
        <v>11</v>
      </c>
      <c r="D112" s="32">
        <v>0.7353907784999999</v>
      </c>
      <c r="E112" s="33">
        <v>0.73491948600000001</v>
      </c>
      <c r="F112" s="34">
        <v>-6.4087355155744166E-2</v>
      </c>
      <c r="G112" s="102"/>
      <c r="H112" s="4"/>
    </row>
    <row r="113" spans="1:8" s="35" customFormat="1" ht="18" hidden="1" customHeight="1" x14ac:dyDescent="0.25">
      <c r="A113" s="29"/>
      <c r="B113" s="53" t="s">
        <v>178</v>
      </c>
      <c r="C113" s="31" t="s">
        <v>11</v>
      </c>
      <c r="D113" s="32">
        <v>15.949455</v>
      </c>
      <c r="E113" s="33">
        <v>20.304255000000001</v>
      </c>
      <c r="F113" s="34">
        <v>27.303754266211612</v>
      </c>
      <c r="G113" s="102"/>
      <c r="H113" s="4"/>
    </row>
    <row r="114" spans="1:8" s="35" customFormat="1" ht="18" hidden="1" customHeight="1" x14ac:dyDescent="0.25">
      <c r="A114" s="29"/>
      <c r="B114" s="53" t="s">
        <v>179</v>
      </c>
      <c r="C114" s="31" t="s">
        <v>11</v>
      </c>
      <c r="D114" s="32">
        <v>2.1639597119999991</v>
      </c>
      <c r="E114" s="33">
        <v>2.8133921819999999</v>
      </c>
      <c r="F114" s="34">
        <v>30.011301337942882</v>
      </c>
      <c r="G114" s="102"/>
      <c r="H114" s="4"/>
    </row>
    <row r="115" spans="1:8" ht="36" customHeight="1" x14ac:dyDescent="0.25">
      <c r="A115" s="25" t="s">
        <v>180</v>
      </c>
      <c r="B115" s="26" t="s">
        <v>181</v>
      </c>
      <c r="C115" s="27" t="s">
        <v>11</v>
      </c>
      <c r="D115" s="27">
        <v>746.04599999999994</v>
      </c>
      <c r="E115" s="36">
        <v>790.09824114599974</v>
      </c>
      <c r="F115" s="28">
        <v>5.90476205837171</v>
      </c>
      <c r="G115" s="102"/>
    </row>
    <row r="116" spans="1:8" ht="21.75" customHeight="1" x14ac:dyDescent="0.25">
      <c r="A116" s="25" t="s">
        <v>182</v>
      </c>
      <c r="B116" s="26" t="s">
        <v>183</v>
      </c>
      <c r="C116" s="27" t="s">
        <v>11</v>
      </c>
      <c r="D116" s="27">
        <v>768.59385755774997</v>
      </c>
      <c r="E116" s="27">
        <v>836.748314166</v>
      </c>
      <c r="F116" s="28">
        <v>8.8674214525750479</v>
      </c>
      <c r="G116" s="102"/>
    </row>
    <row r="117" spans="1:8" ht="18" hidden="1" customHeight="1" x14ac:dyDescent="0.25">
      <c r="A117" s="25"/>
      <c r="B117" s="26" t="s">
        <v>184</v>
      </c>
      <c r="C117" s="27" t="s">
        <v>11</v>
      </c>
      <c r="D117" s="27">
        <v>17.533799999999999</v>
      </c>
      <c r="E117" s="36">
        <v>17.533799999999999</v>
      </c>
      <c r="F117" s="28">
        <v>0</v>
      </c>
      <c r="G117" s="102"/>
    </row>
    <row r="118" spans="1:8" ht="18" hidden="1" customHeight="1" x14ac:dyDescent="0.25">
      <c r="A118" s="25"/>
      <c r="B118" s="26" t="s">
        <v>185</v>
      </c>
      <c r="C118" s="27" t="s">
        <v>11</v>
      </c>
      <c r="D118" s="27">
        <v>12.298084698</v>
      </c>
      <c r="E118" s="36">
        <v>13.032676428000002</v>
      </c>
      <c r="F118" s="28">
        <v>5.9732206114946189</v>
      </c>
      <c r="G118" s="102"/>
    </row>
    <row r="119" spans="1:8" ht="18" hidden="1" customHeight="1" x14ac:dyDescent="0.25">
      <c r="A119" s="25"/>
      <c r="B119" s="26" t="s">
        <v>186</v>
      </c>
      <c r="C119" s="27" t="s">
        <v>11</v>
      </c>
      <c r="D119" s="27">
        <v>48.737520328500004</v>
      </c>
      <c r="E119" s="36">
        <v>60.439787880000004</v>
      </c>
      <c r="F119" s="28">
        <v>24.010797990181953</v>
      </c>
      <c r="G119" s="102"/>
    </row>
    <row r="120" spans="1:8" ht="18" hidden="1" customHeight="1" x14ac:dyDescent="0.25">
      <c r="A120" s="25"/>
      <c r="B120" s="49" t="s">
        <v>187</v>
      </c>
      <c r="C120" s="27" t="s">
        <v>11</v>
      </c>
      <c r="D120" s="27">
        <v>1.89064000125</v>
      </c>
      <c r="E120" s="36">
        <v>2.9957631839999999</v>
      </c>
      <c r="F120" s="28">
        <v>58.452332650284866</v>
      </c>
      <c r="G120" s="102"/>
    </row>
    <row r="121" spans="1:8" ht="18" hidden="1" customHeight="1" x14ac:dyDescent="0.25">
      <c r="A121" s="25"/>
      <c r="B121" s="26" t="s">
        <v>156</v>
      </c>
      <c r="C121" s="27" t="s">
        <v>11</v>
      </c>
      <c r="D121" s="27">
        <v>37.817999999999998</v>
      </c>
      <c r="E121" s="36">
        <v>37.818000000000005</v>
      </c>
      <c r="F121" s="28">
        <v>1.8788479976733308E-14</v>
      </c>
      <c r="G121" s="102"/>
    </row>
    <row r="122" spans="1:8" ht="21" hidden="1" customHeight="1" x14ac:dyDescent="0.25">
      <c r="A122" s="25"/>
      <c r="B122" s="26" t="s">
        <v>188</v>
      </c>
      <c r="C122" s="27" t="s">
        <v>11</v>
      </c>
      <c r="D122" s="27">
        <v>140.06370400199998</v>
      </c>
      <c r="E122" s="27">
        <v>152.27068055399999</v>
      </c>
      <c r="F122" s="28">
        <v>8.7153032536007391</v>
      </c>
      <c r="G122" s="102"/>
    </row>
    <row r="123" spans="1:8" s="35" customFormat="1" ht="18" hidden="1" customHeight="1" x14ac:dyDescent="0.25">
      <c r="A123" s="29"/>
      <c r="B123" s="30" t="s">
        <v>189</v>
      </c>
      <c r="C123" s="31" t="s">
        <v>11</v>
      </c>
      <c r="D123" s="32">
        <v>140.06370400199998</v>
      </c>
      <c r="E123" s="33">
        <v>152.27068055399999</v>
      </c>
      <c r="F123" s="34">
        <v>8.7153032536007391</v>
      </c>
      <c r="G123" s="102"/>
      <c r="H123" s="4"/>
    </row>
    <row r="124" spans="1:8" s="35" customFormat="1" ht="18" hidden="1" customHeight="1" x14ac:dyDescent="0.25">
      <c r="A124" s="29"/>
      <c r="B124" s="30" t="s">
        <v>190</v>
      </c>
      <c r="C124" s="31" t="s">
        <v>11</v>
      </c>
      <c r="D124" s="32">
        <v>0</v>
      </c>
      <c r="E124" s="33">
        <v>0</v>
      </c>
      <c r="F124" s="34" t="e">
        <v>#DIV/0!</v>
      </c>
      <c r="G124" s="102"/>
      <c r="H124" s="4"/>
    </row>
    <row r="125" spans="1:8" s="35" customFormat="1" ht="18" hidden="1" customHeight="1" x14ac:dyDescent="0.25">
      <c r="A125" s="29"/>
      <c r="B125" s="30" t="s">
        <v>191</v>
      </c>
      <c r="C125" s="31" t="s">
        <v>11</v>
      </c>
      <c r="D125" s="32">
        <v>0</v>
      </c>
      <c r="E125" s="33">
        <v>0</v>
      </c>
      <c r="F125" s="34"/>
      <c r="G125" s="102"/>
      <c r="H125" s="4"/>
    </row>
    <row r="126" spans="1:8" ht="18" hidden="1" customHeight="1" x14ac:dyDescent="0.25">
      <c r="A126" s="25"/>
      <c r="B126" s="26" t="s">
        <v>192</v>
      </c>
      <c r="C126" s="27" t="s">
        <v>11</v>
      </c>
      <c r="D126" s="27">
        <v>221.31597839999998</v>
      </c>
      <c r="E126" s="36">
        <v>237.69432619200001</v>
      </c>
      <c r="F126" s="28">
        <v>7.4004362045646266</v>
      </c>
      <c r="G126" s="102"/>
    </row>
    <row r="127" spans="1:8" ht="18" hidden="1" customHeight="1" x14ac:dyDescent="0.25">
      <c r="A127" s="25"/>
      <c r="B127" s="26" t="s">
        <v>193</v>
      </c>
      <c r="C127" s="27" t="s">
        <v>11</v>
      </c>
      <c r="D127" s="27">
        <v>45.5250792</v>
      </c>
      <c r="E127" s="36">
        <v>71.552228999999997</v>
      </c>
      <c r="F127" s="28">
        <v>57.17101487217181</v>
      </c>
      <c r="G127" s="102"/>
    </row>
    <row r="128" spans="1:8" ht="15.6" hidden="1" customHeight="1" x14ac:dyDescent="0.25">
      <c r="A128" s="25"/>
      <c r="B128" s="26" t="s">
        <v>194</v>
      </c>
      <c r="C128" s="27" t="s">
        <v>11</v>
      </c>
      <c r="D128" s="27">
        <v>184.26705899999999</v>
      </c>
      <c r="E128" s="36">
        <v>184.26705899999999</v>
      </c>
      <c r="F128" s="28">
        <v>0</v>
      </c>
      <c r="G128" s="102"/>
    </row>
    <row r="129" spans="1:8" ht="18" hidden="1" customHeight="1" x14ac:dyDescent="0.25">
      <c r="A129" s="25"/>
      <c r="B129" s="26" t="s">
        <v>81</v>
      </c>
      <c r="C129" s="27" t="s">
        <v>11</v>
      </c>
      <c r="D129" s="27">
        <v>57.3</v>
      </c>
      <c r="E129" s="36">
        <v>57.3</v>
      </c>
      <c r="F129" s="28">
        <v>0</v>
      </c>
      <c r="G129" s="102"/>
    </row>
    <row r="130" spans="1:8" ht="18" hidden="1" customHeight="1" x14ac:dyDescent="0.25">
      <c r="A130" s="25"/>
      <c r="B130" s="45" t="s">
        <v>91</v>
      </c>
      <c r="C130" s="27" t="s">
        <v>11</v>
      </c>
      <c r="D130" s="27">
        <v>1.8439919279999997</v>
      </c>
      <c r="E130" s="36">
        <v>1.8439919279999997</v>
      </c>
      <c r="F130" s="28">
        <v>0</v>
      </c>
      <c r="G130" s="102"/>
    </row>
    <row r="131" spans="1:8" s="3" customFormat="1" ht="24" customHeight="1" x14ac:dyDescent="0.25">
      <c r="A131" s="21" t="s">
        <v>195</v>
      </c>
      <c r="B131" s="22" t="s">
        <v>196</v>
      </c>
      <c r="C131" s="23" t="s">
        <v>11</v>
      </c>
      <c r="D131" s="23">
        <v>5374.0207218614996</v>
      </c>
      <c r="E131" s="23">
        <v>5532.0623032379999</v>
      </c>
      <c r="F131" s="24">
        <v>2.9408442869151514</v>
      </c>
      <c r="G131" s="102"/>
      <c r="H131" s="4"/>
    </row>
    <row r="132" spans="1:8" ht="18" customHeight="1" x14ac:dyDescent="0.25">
      <c r="A132" s="25" t="s">
        <v>197</v>
      </c>
      <c r="B132" s="26" t="s">
        <v>198</v>
      </c>
      <c r="C132" s="27" t="s">
        <v>11</v>
      </c>
      <c r="D132" s="27">
        <v>1519.884</v>
      </c>
      <c r="E132" s="36">
        <v>1615.906301</v>
      </c>
      <c r="F132" s="28">
        <v>6.3177387879601321</v>
      </c>
      <c r="G132" s="102"/>
    </row>
    <row r="133" spans="1:8" ht="18" customHeight="1" x14ac:dyDescent="0.25">
      <c r="A133" s="99" t="s">
        <v>199</v>
      </c>
      <c r="B133" s="26" t="s">
        <v>36</v>
      </c>
      <c r="C133" s="27" t="s">
        <v>11</v>
      </c>
      <c r="D133" s="27">
        <v>79.185956400000009</v>
      </c>
      <c r="E133" s="36">
        <v>84.330032580000008</v>
      </c>
      <c r="F133" s="28">
        <v>6.4961975757610455</v>
      </c>
      <c r="G133" s="102"/>
    </row>
    <row r="134" spans="1:8" ht="18" customHeight="1" x14ac:dyDescent="0.25">
      <c r="A134" s="100"/>
      <c r="B134" s="26" t="s">
        <v>37</v>
      </c>
      <c r="C134" s="27" t="s">
        <v>11</v>
      </c>
      <c r="D134" s="27">
        <v>47.876346000000005</v>
      </c>
      <c r="E134" s="36">
        <v>50.886826419999998</v>
      </c>
      <c r="F134" s="28">
        <v>6.2880329672611035</v>
      </c>
      <c r="G134" s="102"/>
    </row>
    <row r="135" spans="1:8" ht="18" customHeight="1" x14ac:dyDescent="0.25">
      <c r="A135" s="25" t="s">
        <v>200</v>
      </c>
      <c r="B135" s="26" t="s">
        <v>39</v>
      </c>
      <c r="C135" s="27" t="s">
        <v>11</v>
      </c>
      <c r="D135" s="27">
        <v>45.596519999999998</v>
      </c>
      <c r="E135" s="36">
        <v>47.173200000000008</v>
      </c>
      <c r="F135" s="28">
        <v>3.4578954709701759</v>
      </c>
      <c r="G135" s="102"/>
    </row>
    <row r="136" spans="1:8" ht="18" customHeight="1" x14ac:dyDescent="0.25">
      <c r="A136" s="25" t="s">
        <v>201</v>
      </c>
      <c r="B136" s="26" t="s">
        <v>202</v>
      </c>
      <c r="C136" s="27" t="s">
        <v>11</v>
      </c>
      <c r="D136" s="27">
        <v>18.7437946455</v>
      </c>
      <c r="E136" s="36">
        <v>29.851852601999997</v>
      </c>
      <c r="F136" s="28">
        <v>59.262588854529596</v>
      </c>
      <c r="G136" s="102"/>
    </row>
    <row r="137" spans="1:8" ht="18" customHeight="1" x14ac:dyDescent="0.25">
      <c r="A137" s="25" t="s">
        <v>203</v>
      </c>
      <c r="B137" s="45" t="s">
        <v>41</v>
      </c>
      <c r="C137" s="27" t="s">
        <v>11</v>
      </c>
      <c r="D137" s="27">
        <v>4.0788000000000002</v>
      </c>
      <c r="E137" s="36">
        <v>4.0788000000000002</v>
      </c>
      <c r="F137" s="28">
        <v>0</v>
      </c>
      <c r="G137" s="102"/>
    </row>
    <row r="138" spans="1:8" ht="21" customHeight="1" thickBot="1" x14ac:dyDescent="0.3">
      <c r="A138" s="25" t="s">
        <v>204</v>
      </c>
      <c r="B138" s="26" t="s">
        <v>205</v>
      </c>
      <c r="C138" s="27" t="s">
        <v>11</v>
      </c>
      <c r="D138" s="27">
        <v>3658.6553048159994</v>
      </c>
      <c r="E138" s="27">
        <v>3699.8352906359996</v>
      </c>
      <c r="F138" s="28">
        <v>1.1255497550095446</v>
      </c>
      <c r="G138" s="102"/>
    </row>
    <row r="139" spans="1:8" ht="17.25" hidden="1" customHeight="1" x14ac:dyDescent="0.25">
      <c r="A139" s="25"/>
      <c r="B139" s="26" t="s">
        <v>123</v>
      </c>
      <c r="C139" s="27" t="s">
        <v>11</v>
      </c>
      <c r="D139" s="27">
        <v>0.98027350199999996</v>
      </c>
      <c r="E139" s="36">
        <v>1.3070313360000001</v>
      </c>
      <c r="F139" s="28">
        <v>33.33333333333335</v>
      </c>
      <c r="G139" s="102"/>
    </row>
    <row r="140" spans="1:8" ht="17.25" hidden="1" customHeight="1" x14ac:dyDescent="0.25">
      <c r="A140" s="25"/>
      <c r="B140" s="26" t="s">
        <v>206</v>
      </c>
      <c r="C140" s="27" t="s">
        <v>11</v>
      </c>
      <c r="D140" s="27">
        <v>24.835562779499995</v>
      </c>
      <c r="E140" s="36">
        <v>30.7904415</v>
      </c>
      <c r="F140" s="28">
        <v>23.977224810123239</v>
      </c>
      <c r="G140" s="102"/>
    </row>
    <row r="141" spans="1:8" ht="18" hidden="1" customHeight="1" x14ac:dyDescent="0.25">
      <c r="A141" s="25"/>
      <c r="B141" s="45" t="s">
        <v>177</v>
      </c>
      <c r="C141" s="27" t="s">
        <v>11</v>
      </c>
      <c r="D141" s="27">
        <v>18.387924400500001</v>
      </c>
      <c r="E141" s="27">
        <v>27.584065290000002</v>
      </c>
      <c r="F141" s="28">
        <v>50.011848478395635</v>
      </c>
      <c r="G141" s="102"/>
    </row>
    <row r="142" spans="1:8" s="35" customFormat="1" ht="17.25" hidden="1" customHeight="1" x14ac:dyDescent="0.25">
      <c r="A142" s="29"/>
      <c r="B142" s="30" t="s">
        <v>176</v>
      </c>
      <c r="C142" s="31" t="s">
        <v>11</v>
      </c>
      <c r="D142" s="32">
        <v>2.0238359999999997</v>
      </c>
      <c r="E142" s="33">
        <v>2.0238359999999997</v>
      </c>
      <c r="F142" s="34">
        <v>0</v>
      </c>
      <c r="G142" s="102"/>
      <c r="H142" s="4"/>
    </row>
    <row r="143" spans="1:8" s="35" customFormat="1" ht="17.25" hidden="1" customHeight="1" x14ac:dyDescent="0.25">
      <c r="A143" s="29"/>
      <c r="B143" s="53" t="s">
        <v>177</v>
      </c>
      <c r="C143" s="31" t="s">
        <v>11</v>
      </c>
      <c r="D143" s="32">
        <v>3.0029984549999997</v>
      </c>
      <c r="E143" s="33">
        <v>3.7323065519999998</v>
      </c>
      <c r="F143" s="34">
        <v>24.285996410877281</v>
      </c>
      <c r="G143" s="102"/>
      <c r="H143" s="4"/>
    </row>
    <row r="144" spans="1:8" s="35" customFormat="1" ht="17.25" hidden="1" customHeight="1" x14ac:dyDescent="0.25">
      <c r="A144" s="29"/>
      <c r="B144" s="53" t="s">
        <v>178</v>
      </c>
      <c r="C144" s="31" t="s">
        <v>11</v>
      </c>
      <c r="D144" s="32">
        <v>9.732978000000001</v>
      </c>
      <c r="E144" s="33">
        <v>12.024978000000001</v>
      </c>
      <c r="F144" s="34">
        <v>23.548804898151417</v>
      </c>
      <c r="G144" s="102"/>
      <c r="H144" s="4"/>
    </row>
    <row r="145" spans="1:8" s="35" customFormat="1" ht="17.25" hidden="1" customHeight="1" x14ac:dyDescent="0.25">
      <c r="A145" s="29"/>
      <c r="B145" s="53" t="s">
        <v>179</v>
      </c>
      <c r="C145" s="31" t="s">
        <v>11</v>
      </c>
      <c r="D145" s="32">
        <v>3.6281119454999997</v>
      </c>
      <c r="E145" s="33">
        <v>9.8029447380000008</v>
      </c>
      <c r="F145" s="34">
        <v>170.19410881626013</v>
      </c>
      <c r="G145" s="102"/>
      <c r="H145" s="4"/>
    </row>
    <row r="146" spans="1:8" ht="17.25" hidden="1" customHeight="1" x14ac:dyDescent="0.25">
      <c r="A146" s="25"/>
      <c r="B146" s="45" t="s">
        <v>207</v>
      </c>
      <c r="C146" s="27" t="s">
        <v>11</v>
      </c>
      <c r="D146" s="27">
        <v>135.11339999999998</v>
      </c>
      <c r="E146" s="36">
        <v>135.11339999999998</v>
      </c>
      <c r="F146" s="28">
        <v>0</v>
      </c>
      <c r="G146" s="102"/>
    </row>
    <row r="147" spans="1:8" ht="17.25" hidden="1" customHeight="1" x14ac:dyDescent="0.25">
      <c r="A147" s="25"/>
      <c r="B147" s="45" t="s">
        <v>208</v>
      </c>
      <c r="C147" s="27" t="s">
        <v>11</v>
      </c>
      <c r="D147" s="27">
        <v>360.98999999999995</v>
      </c>
      <c r="E147" s="36">
        <v>360.98999999999995</v>
      </c>
      <c r="F147" s="28">
        <v>0</v>
      </c>
      <c r="G147" s="102"/>
    </row>
    <row r="148" spans="1:8" ht="17.25" hidden="1" customHeight="1" x14ac:dyDescent="0.25">
      <c r="A148" s="25"/>
      <c r="B148" s="45" t="s">
        <v>209</v>
      </c>
      <c r="C148" s="27" t="s">
        <v>11</v>
      </c>
      <c r="D148" s="27">
        <v>203.23654831799993</v>
      </c>
      <c r="E148" s="36">
        <v>227.21548899000001</v>
      </c>
      <c r="F148" s="28">
        <v>11.79853765006909</v>
      </c>
      <c r="G148" s="102"/>
    </row>
    <row r="149" spans="1:8" ht="17.25" hidden="1" customHeight="1" x14ac:dyDescent="0.25">
      <c r="A149" s="25"/>
      <c r="B149" s="49" t="s">
        <v>210</v>
      </c>
      <c r="C149" s="27" t="s">
        <v>11</v>
      </c>
      <c r="D149" s="27">
        <v>0</v>
      </c>
      <c r="E149" s="36">
        <v>0</v>
      </c>
      <c r="F149" s="28"/>
      <c r="G149" s="102"/>
    </row>
    <row r="150" spans="1:8" ht="17.25" hidden="1" customHeight="1" x14ac:dyDescent="0.25">
      <c r="A150" s="25"/>
      <c r="B150" s="45" t="s">
        <v>211</v>
      </c>
      <c r="C150" s="27" t="s">
        <v>11</v>
      </c>
      <c r="D150" s="27">
        <v>21.754059599999998</v>
      </c>
      <c r="E150" s="36">
        <v>23.477325012000005</v>
      </c>
      <c r="F150" s="28">
        <v>7.9215808161158447</v>
      </c>
      <c r="G150" s="102"/>
    </row>
    <row r="151" spans="1:8" ht="17.25" hidden="1" customHeight="1" x14ac:dyDescent="0.25">
      <c r="A151" s="25"/>
      <c r="B151" s="45" t="s">
        <v>91</v>
      </c>
      <c r="C151" s="27" t="s">
        <v>11</v>
      </c>
      <c r="D151" s="27">
        <v>0.39513621599999993</v>
      </c>
      <c r="E151" s="36">
        <v>0.395138508</v>
      </c>
      <c r="F151" s="28">
        <v>5.8005313288477444E-4</v>
      </c>
      <c r="G151" s="102"/>
    </row>
    <row r="152" spans="1:8" ht="17.25" hidden="1" customHeight="1" thickBot="1" x14ac:dyDescent="0.3">
      <c r="A152" s="56"/>
      <c r="B152" s="57" t="s">
        <v>212</v>
      </c>
      <c r="C152" s="58" t="s">
        <v>11</v>
      </c>
      <c r="D152" s="58">
        <v>2892.9623999999999</v>
      </c>
      <c r="E152" s="59">
        <v>2892.9623999999994</v>
      </c>
      <c r="F152" s="60">
        <v>-1.5719089570139735E-14</v>
      </c>
      <c r="G152" s="102"/>
    </row>
    <row r="153" spans="1:8" s="3" customFormat="1" ht="17.25" customHeight="1" x14ac:dyDescent="0.25">
      <c r="A153" s="61" t="s">
        <v>213</v>
      </c>
      <c r="B153" s="62" t="s">
        <v>214</v>
      </c>
      <c r="C153" s="63" t="s">
        <v>11</v>
      </c>
      <c r="D153" s="63">
        <v>257584.08093390023</v>
      </c>
      <c r="E153" s="63">
        <v>263655.93264947506</v>
      </c>
      <c r="F153" s="64">
        <v>2.3572309645691774</v>
      </c>
      <c r="G153" s="102"/>
      <c r="H153" s="4"/>
    </row>
    <row r="154" spans="1:8" s="3" customFormat="1" ht="21" customHeight="1" x14ac:dyDescent="0.25">
      <c r="A154" s="21" t="s">
        <v>215</v>
      </c>
      <c r="B154" s="22" t="s">
        <v>216</v>
      </c>
      <c r="C154" s="23" t="s">
        <v>11</v>
      </c>
      <c r="D154" s="23">
        <v>338.86999999999534</v>
      </c>
      <c r="E154" s="23">
        <v>321.6996205249452</v>
      </c>
      <c r="F154" s="24"/>
      <c r="G154" s="102"/>
      <c r="H154" s="4"/>
    </row>
    <row r="155" spans="1:8" s="3" customFormat="1" ht="17.25" customHeight="1" x14ac:dyDescent="0.25">
      <c r="A155" s="21" t="s">
        <v>217</v>
      </c>
      <c r="B155" s="22" t="s">
        <v>218</v>
      </c>
      <c r="C155" s="23" t="s">
        <v>11</v>
      </c>
      <c r="D155" s="23">
        <v>257922.95093390023</v>
      </c>
      <c r="E155" s="23">
        <v>263977.63227</v>
      </c>
      <c r="F155" s="24">
        <v>2.3474767616362509</v>
      </c>
      <c r="G155" s="102"/>
      <c r="H155" s="4"/>
    </row>
    <row r="156" spans="1:8" s="3" customFormat="1" ht="17.25" hidden="1" customHeight="1" x14ac:dyDescent="0.25">
      <c r="A156" s="21"/>
      <c r="B156" s="26" t="s">
        <v>219</v>
      </c>
      <c r="C156" s="27" t="s">
        <v>11</v>
      </c>
      <c r="D156" s="27"/>
      <c r="E156" s="36"/>
      <c r="F156" s="28" t="e">
        <v>#DIV/0!</v>
      </c>
      <c r="G156" s="102"/>
      <c r="H156" s="4"/>
    </row>
    <row r="157" spans="1:8" s="3" customFormat="1" ht="39" hidden="1" customHeight="1" x14ac:dyDescent="0.25">
      <c r="A157" s="21"/>
      <c r="B157" s="22" t="s">
        <v>220</v>
      </c>
      <c r="C157" s="27" t="s">
        <v>11</v>
      </c>
      <c r="D157" s="27"/>
      <c r="E157" s="46"/>
      <c r="F157" s="28" t="e">
        <v>#DIV/0!</v>
      </c>
      <c r="G157" s="102"/>
      <c r="H157" s="4"/>
    </row>
    <row r="158" spans="1:8" s="3" customFormat="1" ht="17.25" customHeight="1" x14ac:dyDescent="0.25">
      <c r="A158" s="21" t="s">
        <v>221</v>
      </c>
      <c r="B158" s="22" t="s">
        <v>222</v>
      </c>
      <c r="C158" s="23"/>
      <c r="D158" s="23"/>
      <c r="E158" s="46"/>
      <c r="F158" s="24"/>
      <c r="G158" s="102"/>
      <c r="H158" s="4"/>
    </row>
    <row r="159" spans="1:8" ht="17.25" customHeight="1" x14ac:dyDescent="0.25">
      <c r="A159" s="25"/>
      <c r="B159" s="26" t="s">
        <v>223</v>
      </c>
      <c r="C159" s="27" t="s">
        <v>27</v>
      </c>
      <c r="D159" s="27">
        <v>2432.1813850000003</v>
      </c>
      <c r="E159" s="36">
        <v>2742.4122900000002</v>
      </c>
      <c r="F159" s="28">
        <v>12.755253654735125</v>
      </c>
      <c r="G159" s="102"/>
    </row>
    <row r="160" spans="1:8" ht="19.5" customHeight="1" thickBot="1" x14ac:dyDescent="0.3">
      <c r="A160" s="65"/>
      <c r="B160" s="66" t="s">
        <v>224</v>
      </c>
      <c r="C160" s="67" t="s">
        <v>11</v>
      </c>
      <c r="D160" s="67">
        <v>257922.95093390023</v>
      </c>
      <c r="E160" s="68">
        <v>263977.63227</v>
      </c>
      <c r="F160" s="69">
        <v>2.3474767616362509</v>
      </c>
      <c r="G160" s="102"/>
    </row>
    <row r="161" spans="1:8" s="74" customFormat="1" ht="19.5" customHeight="1" thickBot="1" x14ac:dyDescent="0.3">
      <c r="A161" s="70" t="s">
        <v>225</v>
      </c>
      <c r="B161" s="71" t="s">
        <v>226</v>
      </c>
      <c r="C161" s="72" t="s">
        <v>227</v>
      </c>
      <c r="D161" s="72">
        <v>106.0459357696713</v>
      </c>
      <c r="E161" s="72">
        <v>96.257456704294441</v>
      </c>
      <c r="F161" s="73">
        <v>-9.2304141543313403</v>
      </c>
      <c r="G161" s="102"/>
      <c r="H161" s="4"/>
    </row>
    <row r="162" spans="1:8" ht="17.25" hidden="1" customHeight="1" x14ac:dyDescent="0.25">
      <c r="A162" s="75"/>
      <c r="B162" s="76"/>
      <c r="C162" s="77"/>
      <c r="D162" s="77"/>
      <c r="E162" s="78"/>
      <c r="F162" s="79" t="e">
        <v>#DIV/0!</v>
      </c>
      <c r="G162" s="102"/>
    </row>
    <row r="163" spans="1:8" ht="17.25" hidden="1" customHeight="1" x14ac:dyDescent="0.25">
      <c r="A163" s="80"/>
      <c r="B163" s="81"/>
      <c r="C163" s="82"/>
      <c r="D163" s="82"/>
      <c r="E163" s="83"/>
      <c r="F163" s="79" t="e">
        <v>#DIV/0!</v>
      </c>
      <c r="G163" s="102"/>
    </row>
    <row r="164" spans="1:8" ht="17.25" hidden="1" customHeight="1" x14ac:dyDescent="0.25">
      <c r="A164" s="80"/>
      <c r="B164" s="81"/>
      <c r="C164" s="82"/>
      <c r="D164" s="82"/>
      <c r="E164" s="83"/>
      <c r="F164" s="79" t="e">
        <v>#DIV/0!</v>
      </c>
      <c r="G164" s="102"/>
    </row>
    <row r="165" spans="1:8" ht="17.25" hidden="1" customHeight="1" x14ac:dyDescent="0.25">
      <c r="A165" s="80"/>
      <c r="B165" s="81"/>
      <c r="C165" s="82"/>
      <c r="D165" s="82"/>
      <c r="E165" s="83"/>
      <c r="F165" s="79" t="e">
        <v>#DIV/0!</v>
      </c>
      <c r="G165" s="102"/>
    </row>
    <row r="166" spans="1:8" ht="17.25" hidden="1" customHeight="1" x14ac:dyDescent="0.25">
      <c r="A166" s="80"/>
      <c r="B166" s="81"/>
      <c r="C166" s="82"/>
      <c r="D166" s="82"/>
      <c r="E166" s="83"/>
      <c r="F166" s="79" t="e">
        <v>#DIV/0!</v>
      </c>
      <c r="G166" s="102"/>
    </row>
    <row r="167" spans="1:8" ht="17.25" hidden="1" customHeight="1" x14ac:dyDescent="0.25">
      <c r="A167" s="80"/>
      <c r="B167" s="81"/>
      <c r="C167" s="82"/>
      <c r="D167" s="82"/>
      <c r="E167" s="83"/>
      <c r="F167" s="79" t="e">
        <v>#DIV/0!</v>
      </c>
      <c r="G167" s="102"/>
    </row>
    <row r="168" spans="1:8" ht="17.25" hidden="1" customHeight="1" thickBot="1" x14ac:dyDescent="0.3">
      <c r="A168" s="84"/>
      <c r="B168" s="85"/>
      <c r="C168" s="86"/>
      <c r="D168" s="86"/>
      <c r="E168" s="87"/>
      <c r="F168" s="88" t="e">
        <v>#DIV/0!</v>
      </c>
      <c r="G168" s="102"/>
    </row>
    <row r="169" spans="1:8" s="3" customFormat="1" ht="24.75" customHeight="1" x14ac:dyDescent="0.25">
      <c r="A169" s="61"/>
      <c r="B169" s="62" t="s">
        <v>228</v>
      </c>
      <c r="C169" s="63" t="s">
        <v>11</v>
      </c>
      <c r="D169" s="63">
        <v>80139.070189837686</v>
      </c>
      <c r="E169" s="89">
        <v>84801.800273762899</v>
      </c>
      <c r="F169" s="64">
        <v>5.8182982069543483</v>
      </c>
      <c r="G169" s="102"/>
      <c r="H169" s="4"/>
    </row>
    <row r="170" spans="1:8" ht="17.25" customHeight="1" x14ac:dyDescent="0.25">
      <c r="A170" s="25"/>
      <c r="B170" s="26" t="s">
        <v>229</v>
      </c>
      <c r="C170" s="27" t="s">
        <v>11</v>
      </c>
      <c r="D170" s="27">
        <v>74645.128651376144</v>
      </c>
      <c r="E170" s="90">
        <v>79110.245413532131</v>
      </c>
      <c r="F170" s="28">
        <v>5.981792573511318</v>
      </c>
      <c r="G170" s="102"/>
    </row>
    <row r="171" spans="1:8" ht="17.25" customHeight="1" x14ac:dyDescent="0.25">
      <c r="A171" s="25"/>
      <c r="B171" s="26" t="s">
        <v>230</v>
      </c>
      <c r="C171" s="27" t="s">
        <v>11</v>
      </c>
      <c r="D171" s="27">
        <v>3974.0575384615381</v>
      </c>
      <c r="E171" s="90">
        <v>4075.648559230769</v>
      </c>
      <c r="F171" s="28">
        <v>2.5563550549033938</v>
      </c>
      <c r="G171" s="102"/>
    </row>
    <row r="172" spans="1:8" ht="17.25" customHeight="1" x14ac:dyDescent="0.25">
      <c r="A172" s="25"/>
      <c r="B172" s="26" t="s">
        <v>231</v>
      </c>
      <c r="C172" s="27" t="s">
        <v>11</v>
      </c>
      <c r="D172" s="27">
        <v>1519.884</v>
      </c>
      <c r="E172" s="90">
        <v>1615.906301</v>
      </c>
      <c r="F172" s="28">
        <v>6.3177387879601321</v>
      </c>
      <c r="G172" s="102"/>
    </row>
    <row r="173" spans="1:8" ht="18" customHeight="1" x14ac:dyDescent="0.25">
      <c r="A173" s="21" t="s">
        <v>232</v>
      </c>
      <c r="B173" s="22" t="s">
        <v>233</v>
      </c>
      <c r="C173" s="23"/>
      <c r="D173" s="23"/>
      <c r="E173" s="36">
        <v>0</v>
      </c>
      <c r="F173" s="28"/>
      <c r="G173" s="102"/>
    </row>
    <row r="174" spans="1:8" s="3" customFormat="1" ht="33.6" customHeight="1" x14ac:dyDescent="0.25">
      <c r="A174" s="21" t="s">
        <v>234</v>
      </c>
      <c r="B174" s="22" t="s">
        <v>235</v>
      </c>
      <c r="C174" s="23" t="s">
        <v>236</v>
      </c>
      <c r="D174" s="91">
        <v>51.46153846153846</v>
      </c>
      <c r="E174" s="91">
        <v>50.96153846153846</v>
      </c>
      <c r="F174" s="24">
        <v>-0.9715994020926757</v>
      </c>
      <c r="G174" s="102"/>
      <c r="H174" s="4"/>
    </row>
    <row r="175" spans="1:8" ht="17.25" customHeight="1" x14ac:dyDescent="0.25">
      <c r="A175" s="25" t="s">
        <v>237</v>
      </c>
      <c r="B175" s="26" t="s">
        <v>238</v>
      </c>
      <c r="C175" s="27" t="s">
        <v>236</v>
      </c>
      <c r="D175" s="92">
        <v>49</v>
      </c>
      <c r="E175" s="93">
        <v>48.5</v>
      </c>
      <c r="F175" s="28">
        <v>-1.0204081632653061</v>
      </c>
      <c r="G175" s="102"/>
    </row>
    <row r="176" spans="1:8" ht="17.25" customHeight="1" x14ac:dyDescent="0.25">
      <c r="A176" s="25" t="s">
        <v>239</v>
      </c>
      <c r="B176" s="26" t="s">
        <v>230</v>
      </c>
      <c r="C176" s="27" t="s">
        <v>236</v>
      </c>
      <c r="D176" s="93">
        <v>1.4615384615384615</v>
      </c>
      <c r="E176" s="93">
        <v>1.4615384615384617</v>
      </c>
      <c r="F176" s="28">
        <v>1.5192525600133721E-14</v>
      </c>
      <c r="G176" s="102"/>
    </row>
    <row r="177" spans="1:8" ht="17.25" customHeight="1" x14ac:dyDescent="0.25">
      <c r="A177" s="25" t="s">
        <v>240</v>
      </c>
      <c r="B177" s="26" t="s">
        <v>231</v>
      </c>
      <c r="C177" s="27" t="s">
        <v>236</v>
      </c>
      <c r="D177" s="92">
        <v>1</v>
      </c>
      <c r="E177" s="93">
        <v>1</v>
      </c>
      <c r="F177" s="28">
        <v>0</v>
      </c>
      <c r="G177" s="102"/>
    </row>
    <row r="178" spans="1:8" s="3" customFormat="1" ht="17.25" customHeight="1" x14ac:dyDescent="0.25">
      <c r="A178" s="21" t="s">
        <v>241</v>
      </c>
      <c r="B178" s="22" t="s">
        <v>242</v>
      </c>
      <c r="C178" s="23" t="s">
        <v>243</v>
      </c>
      <c r="D178" s="94">
        <v>129771.78780118212</v>
      </c>
      <c r="E178" s="94">
        <v>138669.61051055568</v>
      </c>
      <c r="F178" s="24">
        <v>6.856515472381056</v>
      </c>
      <c r="G178" s="102"/>
      <c r="H178" s="4"/>
    </row>
    <row r="179" spans="1:8" ht="17.25" customHeight="1" x14ac:dyDescent="0.25">
      <c r="A179" s="25" t="s">
        <v>244</v>
      </c>
      <c r="B179" s="26" t="s">
        <v>238</v>
      </c>
      <c r="C179" s="27" t="s">
        <v>243</v>
      </c>
      <c r="D179" s="92">
        <v>126947.49770642203</v>
      </c>
      <c r="E179" s="92">
        <v>135928.25672428202</v>
      </c>
      <c r="F179" s="28">
        <v>7.0743883732382331</v>
      </c>
      <c r="G179" s="102"/>
    </row>
    <row r="180" spans="1:8" ht="19.5" customHeight="1" x14ac:dyDescent="0.25">
      <c r="A180" s="25" t="s">
        <v>245</v>
      </c>
      <c r="B180" s="26" t="s">
        <v>230</v>
      </c>
      <c r="C180" s="27" t="s">
        <v>243</v>
      </c>
      <c r="D180" s="92">
        <v>226591</v>
      </c>
      <c r="E180" s="92">
        <v>232383.47048245612</v>
      </c>
      <c r="F180" s="28">
        <v>2.5563550549033809</v>
      </c>
      <c r="G180" s="102"/>
    </row>
    <row r="181" spans="1:8" ht="19.5" customHeight="1" thickBot="1" x14ac:dyDescent="0.3">
      <c r="A181" s="56" t="s">
        <v>246</v>
      </c>
      <c r="B181" s="95" t="s">
        <v>231</v>
      </c>
      <c r="C181" s="58" t="s">
        <v>243</v>
      </c>
      <c r="D181" s="96">
        <v>126657</v>
      </c>
      <c r="E181" s="96">
        <v>134658.85841666668</v>
      </c>
      <c r="F181" s="60">
        <v>6.3177387879601472</v>
      </c>
      <c r="G181" s="103"/>
    </row>
  </sheetData>
  <mergeCells count="8">
    <mergeCell ref="A133:A134"/>
    <mergeCell ref="G6:G95"/>
    <mergeCell ref="G96:G181"/>
    <mergeCell ref="A99:A100"/>
    <mergeCell ref="A1:D1"/>
    <mergeCell ref="F2:G2"/>
    <mergeCell ref="A3:G3"/>
    <mergeCell ref="A23:A24"/>
  </mergeCells>
  <pageMargins left="0.55118110236220474" right="0.15748031496062992" top="0.70866141732283472" bottom="0.43307086614173229" header="0.70866141732283472" footer="0.43307086614173229"/>
  <pageSetup paperSize="9" scale="63" fitToHeight="2" orientation="landscape" r:id="rId1"/>
  <rowBreaks count="1" manualBreakCount="1">
    <brk id="9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ОЧИСТКА</vt:lpstr>
      <vt:lpstr>ОЧИСТКА!Область_печати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2024-02-28T08:32:55Z</cp:lastPrinted>
  <dcterms:created xsi:type="dcterms:W3CDTF">2024-02-28T08:30:48Z</dcterms:created>
  <dcterms:modified xsi:type="dcterms:W3CDTF">2024-03-06T05:19:40Z</dcterms:modified>
</cp:coreProperties>
</file>