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4 год\год\водоканал\объявления\5. в газету отчет и на инт ресурс\в газету\"/>
    </mc:Choice>
  </mc:AlternateContent>
  <xr:revisionPtr revIDLastSave="0" documentId="13_ncr:1_{FBF305D8-E26A-4D0D-BABF-A7447E739681}" xr6:coauthVersionLast="47" xr6:coauthVersionMax="47" xr10:uidLastSave="{00000000-0000-0000-0000-000000000000}"/>
  <bookViews>
    <workbookView xWindow="-108" yWindow="-108" windowWidth="23256" windowHeight="12576" xr2:uid="{FA84CB56-2567-49B3-85B1-D11987C6B5A8}"/>
  </bookViews>
  <sheets>
    <sheet name="Т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ТВ!$A$4:$BQ$171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ТВ!$A$1:$G$171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<sst xmlns="http://schemas.openxmlformats.org/spreadsheetml/2006/main" count="430" uniqueCount="243">
  <si>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</si>
  <si>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</si>
  <si>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Отчет об исполнении тарифной сметы на услугу по подаче воды по распределительным сетям (техническая вода)  за 2024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</si>
  <si>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</si>
  <si>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</si>
  <si>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</si>
  <si>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2024 год</t>
  </si>
  <si>
    <t>Фактически сложившиеся показатели тарифной сметы за 2024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</si>
  <si>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</si>
  <si>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</si>
  <si>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</si>
  <si>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</si>
  <si>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</si>
  <si>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</si>
  <si>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</si>
  <si>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</si>
  <si>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</si>
  <si>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</si>
  <si>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</si>
  <si>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</si>
  <si>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</si>
  <si>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</si>
  <si>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</si>
  <si>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</si>
  <si>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</si>
  <si>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</si>
  <si>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</si>
  <si>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</si>
  <si>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</si>
  <si>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</si>
  <si>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</si>
  <si>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</si>
  <si>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</si>
  <si>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</si>
  <si>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</si>
  <si>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</si>
  <si>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</si>
  <si>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2.4.</t>
  </si>
  <si>
    <t>ОПВР</t>
  </si>
  <si>
    <t>3</t>
  </si>
  <si>
    <t>Амортизация основных средств</t>
  </si>
  <si>
    <t>3.1.</t>
  </si>
  <si>
    <t>3.2.</t>
  </si>
  <si>
    <t>Амортизация нематериальных активов</t>
  </si>
  <si>
    <t>4</t>
  </si>
  <si>
    <t>Ремонт, всего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</si>
  <si>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</si>
  <si>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</si>
  <si>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</si>
  <si>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</si>
  <si>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</si>
  <si>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</si>
  <si>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</si>
  <si>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</si>
  <si>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</si>
  <si>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</si>
  <si>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</si>
  <si>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</si>
  <si>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</si>
  <si>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</si>
  <si>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</si>
  <si>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</si>
  <si>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</si>
  <si>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</si>
  <si>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</si>
  <si>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</si>
  <si>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>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</si>
  <si>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</si>
  <si>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</si>
  <si>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</si>
  <si>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</si>
  <si>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</si>
  <si>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</si>
  <si>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</si>
  <si>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</si>
  <si>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</si>
  <si>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</si>
  <si>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</si>
  <si>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</si>
  <si>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</si>
  <si>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</si>
  <si>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</si>
  <si>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</si>
  <si>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</si>
  <si>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</si>
  <si>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</si>
  <si>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</si>
  <si>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</si>
  <si>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</si>
  <si>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</si>
  <si>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</si>
  <si>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</si>
  <si>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</si>
  <si>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</si>
  <si>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</si>
  <si>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</si>
  <si>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</si>
  <si>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</si>
  <si>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</si>
  <si>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</si>
  <si>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</si>
  <si>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</si>
  <si>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</si>
  <si>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</si>
  <si>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</si>
  <si>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</si>
  <si>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</si>
  <si>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</si>
  <si>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</si>
  <si>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</si>
  <si>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</si>
  <si>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</si>
  <si>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</si>
  <si>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</si>
  <si>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</si>
  <si>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</si>
  <si>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</si>
  <si>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</si>
  <si>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</si>
  <si>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</si>
  <si>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</si>
  <si>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</si>
  <si>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</si>
  <si>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</si>
  <si>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</si>
  <si>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</si>
  <si>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</si>
  <si>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</si>
  <si>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</si>
  <si>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</si>
  <si>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</si>
  <si>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</si>
  <si>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</si>
  <si>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</si>
  <si>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</si>
  <si>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</si>
  <si>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</si>
  <si>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</si>
  <si>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</si>
  <si>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</si>
  <si>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</si>
  <si>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</si>
  <si>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</si>
  <si>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</si>
  <si>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</si>
  <si>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</si>
  <si>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</si>
  <si>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</si>
  <si>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</si>
  <si>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</si>
  <si>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</si>
  <si>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</si>
  <si>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</si>
  <si>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</si>
  <si>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</si>
  <si>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</si>
  <si>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>8.5.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</si>
  <si>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</si>
  <si>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</si>
  <si>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</si>
  <si>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</si>
  <si>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</si>
  <si>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</si>
  <si>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</si>
  <si>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</si>
  <si>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</si>
  <si>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</si>
  <si>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</si>
  <si>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</si>
  <si>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</si>
  <si>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</si>
  <si>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</si>
  <si>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</si>
  <si>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</si>
  <si>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</si>
  <si>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</si>
  <si>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</si>
  <si>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</si>
  <si>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</si>
  <si>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</si>
  <si>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</si>
  <si>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</si>
  <si>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</si>
  <si>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</si>
  <si>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</si>
  <si>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</si>
  <si>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</si>
  <si>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</si>
  <si>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</si>
  <si>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</si>
  <si>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</si>
  <si>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</si>
  <si>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9.5.</t>
  </si>
  <si>
    <t>Материалы на эксплуатацию</t>
  </si>
  <si>
    <t>9.6.</t>
  </si>
  <si>
    <t>9.7.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</si>
  <si>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</si>
  <si>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</si>
  <si>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</si>
  <si>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</si>
  <si>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</si>
  <si>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</si>
  <si>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</si>
  <si>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</si>
  <si>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</si>
  <si>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</si>
  <si>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</si>
  <si>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</si>
  <si>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</si>
  <si>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</si>
  <si>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</si>
  <si>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</si>
  <si>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</si>
  <si>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</si>
  <si>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</si>
  <si>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</si>
  <si>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ЗАБОР ВОДЫ всего из Селиты, в т.ч.</t>
  </si>
  <si>
    <t>Вода на обработку ХПВ</t>
  </si>
  <si>
    <t>Техническая вода с полными потерями</t>
  </si>
  <si>
    <t>НТП</t>
  </si>
  <si>
    <t>%</t>
  </si>
  <si>
    <t>Техническая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</si>
  <si>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</si>
  <si>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</si>
  <si>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</si>
  <si>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</si>
  <si>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</si>
  <si>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</si>
  <si>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</si>
  <si>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</si>
  <si>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</si>
  <si>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 xml:space="preserve">         производственного персонала</t>
  </si>
  <si>
    <t>9.2</t>
  </si>
  <si>
    <t>Среднемесячная заработная плата, всего</t>
  </si>
  <si>
    <t>тенге</t>
  </si>
  <si>
    <t>к Правилам формирования тарифов № 90 от 19.11.2019 г.</t>
  </si>
  <si>
    <t>Исполнено (до - 5% и выше)</t>
  </si>
  <si>
    <t>9.1.1.</t>
  </si>
  <si>
    <t>9.1.2.</t>
  </si>
  <si>
    <t>9.1.3.</t>
  </si>
  <si>
    <t>9.2.1.</t>
  </si>
  <si>
    <t>9.2.2.</t>
  </si>
  <si>
    <t>9.2.3.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</si>
</sst>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left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wrapText="1"/>
    </xf>
    <xf numFmtId="43" fontId="4" fillId="0" borderId="11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left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right" vertical="center" wrapText="1"/>
    </xf>
    <xf numFmtId="43" fontId="8" fillId="2" borderId="11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5" fillId="2" borderId="11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right" vertical="center" wrapText="1"/>
    </xf>
    <xf numFmtId="43" fontId="9" fillId="2" borderId="11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43" fontId="8" fillId="0" borderId="11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3" fontId="4" fillId="2" borderId="11" xfId="1" applyFont="1" applyFill="1" applyBorder="1" applyAlignment="1">
      <alignment horizontal="center" vertical="center"/>
    </xf>
    <xf numFmtId="164" fontId="5" fillId="2" borderId="11" xfId="1" applyNumberFormat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left" vertical="center"/>
    </xf>
    <xf numFmtId="43" fontId="8" fillId="2" borderId="11" xfId="1" applyFont="1" applyFill="1" applyBorder="1" applyAlignment="1">
      <alignment horizontal="right" vertical="center"/>
    </xf>
    <xf numFmtId="43" fontId="8" fillId="2" borderId="11" xfId="1" applyFont="1" applyFill="1" applyBorder="1" applyAlignment="1">
      <alignment horizontal="center" wrapText="1"/>
    </xf>
    <xf numFmtId="43" fontId="8" fillId="2" borderId="11" xfId="1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left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vertical="center" wrapText="1"/>
    </xf>
    <xf numFmtId="43" fontId="3" fillId="2" borderId="11" xfId="1" applyFont="1" applyFill="1" applyBorder="1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wrapText="1"/>
    </xf>
    <xf numFmtId="43" fontId="5" fillId="2" borderId="14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horizontal="left" vertical="center" wrapText="1"/>
    </xf>
    <xf numFmtId="43" fontId="5" fillId="2" borderId="15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horizontal="left" vertical="center" wrapText="1"/>
    </xf>
    <xf numFmtId="43" fontId="10" fillId="2" borderId="17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vertical="center"/>
    </xf>
    <xf numFmtId="43" fontId="11" fillId="2" borderId="0" xfId="1" applyFont="1" applyFill="1" applyAlignment="1">
      <alignment vertical="center"/>
    </xf>
    <xf numFmtId="43" fontId="10" fillId="2" borderId="18" xfId="1" applyFont="1" applyFill="1" applyBorder="1" applyAlignment="1">
      <alignment horizontal="center" vertical="center"/>
    </xf>
    <xf numFmtId="43" fontId="5" fillId="2" borderId="19" xfId="1" applyFont="1" applyFill="1" applyBorder="1" applyAlignment="1">
      <alignment horizontal="left" vertical="center" wrapText="1"/>
    </xf>
    <xf numFmtId="43" fontId="5" fillId="2" borderId="19" xfId="1" applyFont="1" applyFill="1" applyBorder="1" applyAlignment="1">
      <alignment horizontal="center" vertical="center" wrapText="1"/>
    </xf>
    <xf numFmtId="43" fontId="5" fillId="0" borderId="19" xfId="1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center" vertical="center"/>
    </xf>
    <xf numFmtId="165" fontId="4" fillId="2" borderId="11" xfId="1" applyNumberFormat="1" applyFont="1" applyFill="1" applyBorder="1" applyAlignment="1">
      <alignment horizontal="center" vertical="center" wrapText="1"/>
    </xf>
    <xf numFmtId="165" fontId="5" fillId="2" borderId="11" xfId="1" applyNumberFormat="1" applyFont="1" applyFill="1" applyBorder="1" applyAlignment="1">
      <alignment horizontal="center" vertical="center" wrapText="1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5" fillId="2" borderId="0" xfId="1" applyFont="1" applyFill="1" applyAlignment="1">
      <alignment vertical="center" wrapText="1"/>
    </xf>
    <xf numFmtId="43" fontId="5" fillId="2" borderId="0" xfId="1" applyFont="1" applyFill="1" applyAlignment="1">
      <alignment horizontal="center" vertical="center" wrapText="1"/>
    </xf>
    <xf numFmtId="43" fontId="6" fillId="2" borderId="20" xfId="1" applyFont="1" applyFill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left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left" vertical="center" wrapText="1"/>
    </xf>
    <xf numFmtId="43" fontId="4" fillId="2" borderId="15" xfId="1" applyFont="1" applyFill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43" fontId="3" fillId="2" borderId="22" xfId="1" applyFont="1" applyFill="1" applyBorder="1" applyAlignment="1">
      <alignment horizontal="center" vertical="center"/>
    </xf>
    <xf numFmtId="43" fontId="3" fillId="2" borderId="23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0FFBB1D6-9B4F-45C5-9082-02B4D9832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4%20&#1075;&#1086;&#1076;/&#1075;&#1086;&#1076;/&#1074;&#1086;&#1076;&#1086;&#1082;&#1072;&#1085;&#1072;&#1083;/&#1089;&#1084;&#1077;&#1090;&#1099;/&#1057;&#1052;&#1045;&#1058;&#1040;%20&#1076;&#1083;&#1103;%20&#1080;&#1089;&#1087;&#1086;&#1083;&#1085;&#1077;&#1085;&#1080;&#1103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"/>
      <sheetName val="расчет объемов"/>
      <sheetName val="для исполнения"/>
      <sheetName val="ХПВ"/>
      <sheetName val="ТВ"/>
      <sheetName val="ОТВОД"/>
      <sheetName val="ОЧИСТКА"/>
      <sheetName val="  СВОД  "/>
      <sheetName val="не входящие"/>
      <sheetName val="пто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B209-CBD4-4EC7-BFE7-D794C4E2DD45}">
  <sheetPr>
    <tabColor theme="8" tint="0.39997558519241921"/>
    <pageSetUpPr fitToPage="1"/>
  </sheetPr>
  <dimension ref="A1:J188"/>
  <sheetViews>
    <sheetView tabSelected="1" view="pageBreakPreview" topLeftCell="A158" zoomScale="52" zoomScaleNormal="72" zoomScaleSheetLayoutView="52" workbookViewId="0">
      <selection activeCell="M170" sqref="M170"/>
    </sheetView>
  </sheetViews>
  <sheetFormatPr defaultColWidth="9.33203125" defaultRowHeight="17.25" customHeight="1" x14ac:dyDescent="0.25"/>
  <cols>
    <col min="1" max="1" width="10.5546875" style="79" customWidth="1"/>
    <col min="2" max="2" width="59.21875" style="80" customWidth="1"/>
    <col min="3" max="3" width="16.109375" style="81" customWidth="1"/>
    <col min="4" max="4" width="16.88671875" style="81" customWidth="1"/>
    <col min="5" max="5" width="18.33203125" style="79" customWidth="1"/>
    <col min="6" max="6" width="17.6640625" style="4" customWidth="1"/>
    <col min="7" max="7" width="57.21875" style="4" customWidth="1"/>
    <col min="8" max="249" width="9.33203125" style="4"/>
    <col min="250" max="250" width="10.5546875" style="4" customWidth="1"/>
    <col min="251" max="251" width="59.21875" style="4" customWidth="1"/>
    <col min="252" max="252" width="16.109375" style="4" customWidth="1"/>
    <col min="253" max="253" width="16.88671875" style="4" customWidth="1"/>
    <col min="254" max="254" width="18.33203125" style="4" customWidth="1"/>
    <col min="255" max="255" width="17.6640625" style="4" customWidth="1"/>
    <col min="256" max="256" width="57.21875" style="4" customWidth="1"/>
    <col min="257" max="257" width="21.88671875" style="4" customWidth="1"/>
    <col min="258" max="258" width="15.5546875" style="4" customWidth="1"/>
    <col min="259" max="259" width="19.77734375" style="4" customWidth="1"/>
    <col min="260" max="505" width="9.33203125" style="4"/>
    <col min="506" max="506" width="10.5546875" style="4" customWidth="1"/>
    <col min="507" max="507" width="59.21875" style="4" customWidth="1"/>
    <col min="508" max="508" width="16.109375" style="4" customWidth="1"/>
    <col min="509" max="509" width="16.88671875" style="4" customWidth="1"/>
    <col min="510" max="510" width="18.33203125" style="4" customWidth="1"/>
    <col min="511" max="511" width="17.6640625" style="4" customWidth="1"/>
    <col min="512" max="512" width="57.21875" style="4" customWidth="1"/>
    <col min="513" max="513" width="21.88671875" style="4" customWidth="1"/>
    <col min="514" max="514" width="15.5546875" style="4" customWidth="1"/>
    <col min="515" max="515" width="19.77734375" style="4" customWidth="1"/>
    <col min="516" max="761" width="9.33203125" style="4"/>
    <col min="762" max="762" width="10.5546875" style="4" customWidth="1"/>
    <col min="763" max="763" width="59.21875" style="4" customWidth="1"/>
    <col min="764" max="764" width="16.109375" style="4" customWidth="1"/>
    <col min="765" max="765" width="16.88671875" style="4" customWidth="1"/>
    <col min="766" max="766" width="18.33203125" style="4" customWidth="1"/>
    <col min="767" max="767" width="17.6640625" style="4" customWidth="1"/>
    <col min="768" max="768" width="57.21875" style="4" customWidth="1"/>
    <col min="769" max="769" width="21.88671875" style="4" customWidth="1"/>
    <col min="770" max="770" width="15.5546875" style="4" customWidth="1"/>
    <col min="771" max="771" width="19.77734375" style="4" customWidth="1"/>
    <col min="772" max="1017" width="9.33203125" style="4"/>
    <col min="1018" max="1018" width="10.5546875" style="4" customWidth="1"/>
    <col min="1019" max="1019" width="59.21875" style="4" customWidth="1"/>
    <col min="1020" max="1020" width="16.109375" style="4" customWidth="1"/>
    <col min="1021" max="1021" width="16.88671875" style="4" customWidth="1"/>
    <col min="1022" max="1022" width="18.33203125" style="4" customWidth="1"/>
    <col min="1023" max="1023" width="17.6640625" style="4" customWidth="1"/>
    <col min="1024" max="1024" width="57.21875" style="4" customWidth="1"/>
    <col min="1025" max="1025" width="21.88671875" style="4" customWidth="1"/>
    <col min="1026" max="1026" width="15.5546875" style="4" customWidth="1"/>
    <col min="1027" max="1027" width="19.77734375" style="4" customWidth="1"/>
    <col min="1028" max="1273" width="9.33203125" style="4"/>
    <col min="1274" max="1274" width="10.5546875" style="4" customWidth="1"/>
    <col min="1275" max="1275" width="59.21875" style="4" customWidth="1"/>
    <col min="1276" max="1276" width="16.109375" style="4" customWidth="1"/>
    <col min="1277" max="1277" width="16.88671875" style="4" customWidth="1"/>
    <col min="1278" max="1278" width="18.33203125" style="4" customWidth="1"/>
    <col min="1279" max="1279" width="17.6640625" style="4" customWidth="1"/>
    <col min="1280" max="1280" width="57.21875" style="4" customWidth="1"/>
    <col min="1281" max="1281" width="21.88671875" style="4" customWidth="1"/>
    <col min="1282" max="1282" width="15.5546875" style="4" customWidth="1"/>
    <col min="1283" max="1283" width="19.77734375" style="4" customWidth="1"/>
    <col min="1284" max="1529" width="9.33203125" style="4"/>
    <col min="1530" max="1530" width="10.5546875" style="4" customWidth="1"/>
    <col min="1531" max="1531" width="59.21875" style="4" customWidth="1"/>
    <col min="1532" max="1532" width="16.109375" style="4" customWidth="1"/>
    <col min="1533" max="1533" width="16.88671875" style="4" customWidth="1"/>
    <col min="1534" max="1534" width="18.33203125" style="4" customWidth="1"/>
    <col min="1535" max="1535" width="17.6640625" style="4" customWidth="1"/>
    <col min="1536" max="1536" width="57.21875" style="4" customWidth="1"/>
    <col min="1537" max="1537" width="21.88671875" style="4" customWidth="1"/>
    <col min="1538" max="1538" width="15.5546875" style="4" customWidth="1"/>
    <col min="1539" max="1539" width="19.77734375" style="4" customWidth="1"/>
    <col min="1540" max="1785" width="9.33203125" style="4"/>
    <col min="1786" max="1786" width="10.5546875" style="4" customWidth="1"/>
    <col min="1787" max="1787" width="59.21875" style="4" customWidth="1"/>
    <col min="1788" max="1788" width="16.109375" style="4" customWidth="1"/>
    <col min="1789" max="1789" width="16.88671875" style="4" customWidth="1"/>
    <col min="1790" max="1790" width="18.33203125" style="4" customWidth="1"/>
    <col min="1791" max="1791" width="17.6640625" style="4" customWidth="1"/>
    <col min="1792" max="1792" width="57.21875" style="4" customWidth="1"/>
    <col min="1793" max="1793" width="21.88671875" style="4" customWidth="1"/>
    <col min="1794" max="1794" width="15.5546875" style="4" customWidth="1"/>
    <col min="1795" max="1795" width="19.77734375" style="4" customWidth="1"/>
    <col min="1796" max="2041" width="9.33203125" style="4"/>
    <col min="2042" max="2042" width="10.5546875" style="4" customWidth="1"/>
    <col min="2043" max="2043" width="59.21875" style="4" customWidth="1"/>
    <col min="2044" max="2044" width="16.109375" style="4" customWidth="1"/>
    <col min="2045" max="2045" width="16.88671875" style="4" customWidth="1"/>
    <col min="2046" max="2046" width="18.33203125" style="4" customWidth="1"/>
    <col min="2047" max="2047" width="17.6640625" style="4" customWidth="1"/>
    <col min="2048" max="2048" width="57.21875" style="4" customWidth="1"/>
    <col min="2049" max="2049" width="21.88671875" style="4" customWidth="1"/>
    <col min="2050" max="2050" width="15.5546875" style="4" customWidth="1"/>
    <col min="2051" max="2051" width="19.77734375" style="4" customWidth="1"/>
    <col min="2052" max="2297" width="9.33203125" style="4"/>
    <col min="2298" max="2298" width="10.5546875" style="4" customWidth="1"/>
    <col min="2299" max="2299" width="59.21875" style="4" customWidth="1"/>
    <col min="2300" max="2300" width="16.109375" style="4" customWidth="1"/>
    <col min="2301" max="2301" width="16.88671875" style="4" customWidth="1"/>
    <col min="2302" max="2302" width="18.33203125" style="4" customWidth="1"/>
    <col min="2303" max="2303" width="17.6640625" style="4" customWidth="1"/>
    <col min="2304" max="2304" width="57.21875" style="4" customWidth="1"/>
    <col min="2305" max="2305" width="21.88671875" style="4" customWidth="1"/>
    <col min="2306" max="2306" width="15.5546875" style="4" customWidth="1"/>
    <col min="2307" max="2307" width="19.77734375" style="4" customWidth="1"/>
    <col min="2308" max="2553" width="9.33203125" style="4"/>
    <col min="2554" max="2554" width="10.5546875" style="4" customWidth="1"/>
    <col min="2555" max="2555" width="59.21875" style="4" customWidth="1"/>
    <col min="2556" max="2556" width="16.109375" style="4" customWidth="1"/>
    <col min="2557" max="2557" width="16.88671875" style="4" customWidth="1"/>
    <col min="2558" max="2558" width="18.33203125" style="4" customWidth="1"/>
    <col min="2559" max="2559" width="17.6640625" style="4" customWidth="1"/>
    <col min="2560" max="2560" width="57.21875" style="4" customWidth="1"/>
    <col min="2561" max="2561" width="21.88671875" style="4" customWidth="1"/>
    <col min="2562" max="2562" width="15.5546875" style="4" customWidth="1"/>
    <col min="2563" max="2563" width="19.77734375" style="4" customWidth="1"/>
    <col min="2564" max="2809" width="9.33203125" style="4"/>
    <col min="2810" max="2810" width="10.5546875" style="4" customWidth="1"/>
    <col min="2811" max="2811" width="59.21875" style="4" customWidth="1"/>
    <col min="2812" max="2812" width="16.109375" style="4" customWidth="1"/>
    <col min="2813" max="2813" width="16.88671875" style="4" customWidth="1"/>
    <col min="2814" max="2814" width="18.33203125" style="4" customWidth="1"/>
    <col min="2815" max="2815" width="17.6640625" style="4" customWidth="1"/>
    <col min="2816" max="2816" width="57.21875" style="4" customWidth="1"/>
    <col min="2817" max="2817" width="21.88671875" style="4" customWidth="1"/>
    <col min="2818" max="2818" width="15.5546875" style="4" customWidth="1"/>
    <col min="2819" max="2819" width="19.77734375" style="4" customWidth="1"/>
    <col min="2820" max="3065" width="9.33203125" style="4"/>
    <col min="3066" max="3066" width="10.5546875" style="4" customWidth="1"/>
    <col min="3067" max="3067" width="59.21875" style="4" customWidth="1"/>
    <col min="3068" max="3068" width="16.109375" style="4" customWidth="1"/>
    <col min="3069" max="3069" width="16.88671875" style="4" customWidth="1"/>
    <col min="3070" max="3070" width="18.33203125" style="4" customWidth="1"/>
    <col min="3071" max="3071" width="17.6640625" style="4" customWidth="1"/>
    <col min="3072" max="3072" width="57.21875" style="4" customWidth="1"/>
    <col min="3073" max="3073" width="21.88671875" style="4" customWidth="1"/>
    <col min="3074" max="3074" width="15.5546875" style="4" customWidth="1"/>
    <col min="3075" max="3075" width="19.77734375" style="4" customWidth="1"/>
    <col min="3076" max="3321" width="9.33203125" style="4"/>
    <col min="3322" max="3322" width="10.5546875" style="4" customWidth="1"/>
    <col min="3323" max="3323" width="59.21875" style="4" customWidth="1"/>
    <col min="3324" max="3324" width="16.109375" style="4" customWidth="1"/>
    <col min="3325" max="3325" width="16.88671875" style="4" customWidth="1"/>
    <col min="3326" max="3326" width="18.33203125" style="4" customWidth="1"/>
    <col min="3327" max="3327" width="17.6640625" style="4" customWidth="1"/>
    <col min="3328" max="3328" width="57.21875" style="4" customWidth="1"/>
    <col min="3329" max="3329" width="21.88671875" style="4" customWidth="1"/>
    <col min="3330" max="3330" width="15.5546875" style="4" customWidth="1"/>
    <col min="3331" max="3331" width="19.77734375" style="4" customWidth="1"/>
    <col min="3332" max="3577" width="9.33203125" style="4"/>
    <col min="3578" max="3578" width="10.5546875" style="4" customWidth="1"/>
    <col min="3579" max="3579" width="59.21875" style="4" customWidth="1"/>
    <col min="3580" max="3580" width="16.109375" style="4" customWidth="1"/>
    <col min="3581" max="3581" width="16.88671875" style="4" customWidth="1"/>
    <col min="3582" max="3582" width="18.33203125" style="4" customWidth="1"/>
    <col min="3583" max="3583" width="17.6640625" style="4" customWidth="1"/>
    <col min="3584" max="3584" width="57.21875" style="4" customWidth="1"/>
    <col min="3585" max="3585" width="21.88671875" style="4" customWidth="1"/>
    <col min="3586" max="3586" width="15.5546875" style="4" customWidth="1"/>
    <col min="3587" max="3587" width="19.77734375" style="4" customWidth="1"/>
    <col min="3588" max="3833" width="9.33203125" style="4"/>
    <col min="3834" max="3834" width="10.5546875" style="4" customWidth="1"/>
    <col min="3835" max="3835" width="59.21875" style="4" customWidth="1"/>
    <col min="3836" max="3836" width="16.109375" style="4" customWidth="1"/>
    <col min="3837" max="3837" width="16.88671875" style="4" customWidth="1"/>
    <col min="3838" max="3838" width="18.33203125" style="4" customWidth="1"/>
    <col min="3839" max="3839" width="17.6640625" style="4" customWidth="1"/>
    <col min="3840" max="3840" width="57.21875" style="4" customWidth="1"/>
    <col min="3841" max="3841" width="21.88671875" style="4" customWidth="1"/>
    <col min="3842" max="3842" width="15.5546875" style="4" customWidth="1"/>
    <col min="3843" max="3843" width="19.77734375" style="4" customWidth="1"/>
    <col min="3844" max="4089" width="9.33203125" style="4"/>
    <col min="4090" max="4090" width="10.5546875" style="4" customWidth="1"/>
    <col min="4091" max="4091" width="59.21875" style="4" customWidth="1"/>
    <col min="4092" max="4092" width="16.109375" style="4" customWidth="1"/>
    <col min="4093" max="4093" width="16.88671875" style="4" customWidth="1"/>
    <col min="4094" max="4094" width="18.33203125" style="4" customWidth="1"/>
    <col min="4095" max="4095" width="17.6640625" style="4" customWidth="1"/>
    <col min="4096" max="4096" width="57.21875" style="4" customWidth="1"/>
    <col min="4097" max="4097" width="21.88671875" style="4" customWidth="1"/>
    <col min="4098" max="4098" width="15.5546875" style="4" customWidth="1"/>
    <col min="4099" max="4099" width="19.77734375" style="4" customWidth="1"/>
    <col min="4100" max="4345" width="9.33203125" style="4"/>
    <col min="4346" max="4346" width="10.5546875" style="4" customWidth="1"/>
    <col min="4347" max="4347" width="59.21875" style="4" customWidth="1"/>
    <col min="4348" max="4348" width="16.109375" style="4" customWidth="1"/>
    <col min="4349" max="4349" width="16.88671875" style="4" customWidth="1"/>
    <col min="4350" max="4350" width="18.33203125" style="4" customWidth="1"/>
    <col min="4351" max="4351" width="17.6640625" style="4" customWidth="1"/>
    <col min="4352" max="4352" width="57.21875" style="4" customWidth="1"/>
    <col min="4353" max="4353" width="21.88671875" style="4" customWidth="1"/>
    <col min="4354" max="4354" width="15.5546875" style="4" customWidth="1"/>
    <col min="4355" max="4355" width="19.77734375" style="4" customWidth="1"/>
    <col min="4356" max="4601" width="9.33203125" style="4"/>
    <col min="4602" max="4602" width="10.5546875" style="4" customWidth="1"/>
    <col min="4603" max="4603" width="59.21875" style="4" customWidth="1"/>
    <col min="4604" max="4604" width="16.109375" style="4" customWidth="1"/>
    <col min="4605" max="4605" width="16.88671875" style="4" customWidth="1"/>
    <col min="4606" max="4606" width="18.33203125" style="4" customWidth="1"/>
    <col min="4607" max="4607" width="17.6640625" style="4" customWidth="1"/>
    <col min="4608" max="4608" width="57.21875" style="4" customWidth="1"/>
    <col min="4609" max="4609" width="21.88671875" style="4" customWidth="1"/>
    <col min="4610" max="4610" width="15.5546875" style="4" customWidth="1"/>
    <col min="4611" max="4611" width="19.77734375" style="4" customWidth="1"/>
    <col min="4612" max="4857" width="9.33203125" style="4"/>
    <col min="4858" max="4858" width="10.5546875" style="4" customWidth="1"/>
    <col min="4859" max="4859" width="59.21875" style="4" customWidth="1"/>
    <col min="4860" max="4860" width="16.109375" style="4" customWidth="1"/>
    <col min="4861" max="4861" width="16.88671875" style="4" customWidth="1"/>
    <col min="4862" max="4862" width="18.33203125" style="4" customWidth="1"/>
    <col min="4863" max="4863" width="17.6640625" style="4" customWidth="1"/>
    <col min="4864" max="4864" width="57.21875" style="4" customWidth="1"/>
    <col min="4865" max="4865" width="21.88671875" style="4" customWidth="1"/>
    <col min="4866" max="4866" width="15.5546875" style="4" customWidth="1"/>
    <col min="4867" max="4867" width="19.77734375" style="4" customWidth="1"/>
    <col min="4868" max="5113" width="9.33203125" style="4"/>
    <col min="5114" max="5114" width="10.5546875" style="4" customWidth="1"/>
    <col min="5115" max="5115" width="59.21875" style="4" customWidth="1"/>
    <col min="5116" max="5116" width="16.109375" style="4" customWidth="1"/>
    <col min="5117" max="5117" width="16.88671875" style="4" customWidth="1"/>
    <col min="5118" max="5118" width="18.33203125" style="4" customWidth="1"/>
    <col min="5119" max="5119" width="17.6640625" style="4" customWidth="1"/>
    <col min="5120" max="5120" width="57.21875" style="4" customWidth="1"/>
    <col min="5121" max="5121" width="21.88671875" style="4" customWidth="1"/>
    <col min="5122" max="5122" width="15.5546875" style="4" customWidth="1"/>
    <col min="5123" max="5123" width="19.77734375" style="4" customWidth="1"/>
    <col min="5124" max="5369" width="9.33203125" style="4"/>
    <col min="5370" max="5370" width="10.5546875" style="4" customWidth="1"/>
    <col min="5371" max="5371" width="59.21875" style="4" customWidth="1"/>
    <col min="5372" max="5372" width="16.109375" style="4" customWidth="1"/>
    <col min="5373" max="5373" width="16.88671875" style="4" customWidth="1"/>
    <col min="5374" max="5374" width="18.33203125" style="4" customWidth="1"/>
    <col min="5375" max="5375" width="17.6640625" style="4" customWidth="1"/>
    <col min="5376" max="5376" width="57.21875" style="4" customWidth="1"/>
    <col min="5377" max="5377" width="21.88671875" style="4" customWidth="1"/>
    <col min="5378" max="5378" width="15.5546875" style="4" customWidth="1"/>
    <col min="5379" max="5379" width="19.77734375" style="4" customWidth="1"/>
    <col min="5380" max="5625" width="9.33203125" style="4"/>
    <col min="5626" max="5626" width="10.5546875" style="4" customWidth="1"/>
    <col min="5627" max="5627" width="59.21875" style="4" customWidth="1"/>
    <col min="5628" max="5628" width="16.109375" style="4" customWidth="1"/>
    <col min="5629" max="5629" width="16.88671875" style="4" customWidth="1"/>
    <col min="5630" max="5630" width="18.33203125" style="4" customWidth="1"/>
    <col min="5631" max="5631" width="17.6640625" style="4" customWidth="1"/>
    <col min="5632" max="5632" width="57.21875" style="4" customWidth="1"/>
    <col min="5633" max="5633" width="21.88671875" style="4" customWidth="1"/>
    <col min="5634" max="5634" width="15.5546875" style="4" customWidth="1"/>
    <col min="5635" max="5635" width="19.77734375" style="4" customWidth="1"/>
    <col min="5636" max="5881" width="9.33203125" style="4"/>
    <col min="5882" max="5882" width="10.5546875" style="4" customWidth="1"/>
    <col min="5883" max="5883" width="59.21875" style="4" customWidth="1"/>
    <col min="5884" max="5884" width="16.109375" style="4" customWidth="1"/>
    <col min="5885" max="5885" width="16.88671875" style="4" customWidth="1"/>
    <col min="5886" max="5886" width="18.33203125" style="4" customWidth="1"/>
    <col min="5887" max="5887" width="17.6640625" style="4" customWidth="1"/>
    <col min="5888" max="5888" width="57.21875" style="4" customWidth="1"/>
    <col min="5889" max="5889" width="21.88671875" style="4" customWidth="1"/>
    <col min="5890" max="5890" width="15.5546875" style="4" customWidth="1"/>
    <col min="5891" max="5891" width="19.77734375" style="4" customWidth="1"/>
    <col min="5892" max="6137" width="9.33203125" style="4"/>
    <col min="6138" max="6138" width="10.5546875" style="4" customWidth="1"/>
    <col min="6139" max="6139" width="59.21875" style="4" customWidth="1"/>
    <col min="6140" max="6140" width="16.109375" style="4" customWidth="1"/>
    <col min="6141" max="6141" width="16.88671875" style="4" customWidth="1"/>
    <col min="6142" max="6142" width="18.33203125" style="4" customWidth="1"/>
    <col min="6143" max="6143" width="17.6640625" style="4" customWidth="1"/>
    <col min="6144" max="6144" width="57.21875" style="4" customWidth="1"/>
    <col min="6145" max="6145" width="21.88671875" style="4" customWidth="1"/>
    <col min="6146" max="6146" width="15.5546875" style="4" customWidth="1"/>
    <col min="6147" max="6147" width="19.77734375" style="4" customWidth="1"/>
    <col min="6148" max="6393" width="9.33203125" style="4"/>
    <col min="6394" max="6394" width="10.5546875" style="4" customWidth="1"/>
    <col min="6395" max="6395" width="59.21875" style="4" customWidth="1"/>
    <col min="6396" max="6396" width="16.109375" style="4" customWidth="1"/>
    <col min="6397" max="6397" width="16.88671875" style="4" customWidth="1"/>
    <col min="6398" max="6398" width="18.33203125" style="4" customWidth="1"/>
    <col min="6399" max="6399" width="17.6640625" style="4" customWidth="1"/>
    <col min="6400" max="6400" width="57.21875" style="4" customWidth="1"/>
    <col min="6401" max="6401" width="21.88671875" style="4" customWidth="1"/>
    <col min="6402" max="6402" width="15.5546875" style="4" customWidth="1"/>
    <col min="6403" max="6403" width="19.77734375" style="4" customWidth="1"/>
    <col min="6404" max="6649" width="9.33203125" style="4"/>
    <col min="6650" max="6650" width="10.5546875" style="4" customWidth="1"/>
    <col min="6651" max="6651" width="59.21875" style="4" customWidth="1"/>
    <col min="6652" max="6652" width="16.109375" style="4" customWidth="1"/>
    <col min="6653" max="6653" width="16.88671875" style="4" customWidth="1"/>
    <col min="6654" max="6654" width="18.33203125" style="4" customWidth="1"/>
    <col min="6655" max="6655" width="17.6640625" style="4" customWidth="1"/>
    <col min="6656" max="6656" width="57.21875" style="4" customWidth="1"/>
    <col min="6657" max="6657" width="21.88671875" style="4" customWidth="1"/>
    <col min="6658" max="6658" width="15.5546875" style="4" customWidth="1"/>
    <col min="6659" max="6659" width="19.77734375" style="4" customWidth="1"/>
    <col min="6660" max="6905" width="9.33203125" style="4"/>
    <col min="6906" max="6906" width="10.5546875" style="4" customWidth="1"/>
    <col min="6907" max="6907" width="59.21875" style="4" customWidth="1"/>
    <col min="6908" max="6908" width="16.109375" style="4" customWidth="1"/>
    <col min="6909" max="6909" width="16.88671875" style="4" customWidth="1"/>
    <col min="6910" max="6910" width="18.33203125" style="4" customWidth="1"/>
    <col min="6911" max="6911" width="17.6640625" style="4" customWidth="1"/>
    <col min="6912" max="6912" width="57.21875" style="4" customWidth="1"/>
    <col min="6913" max="6913" width="21.88671875" style="4" customWidth="1"/>
    <col min="6914" max="6914" width="15.5546875" style="4" customWidth="1"/>
    <col min="6915" max="6915" width="19.77734375" style="4" customWidth="1"/>
    <col min="6916" max="7161" width="9.33203125" style="4"/>
    <col min="7162" max="7162" width="10.5546875" style="4" customWidth="1"/>
    <col min="7163" max="7163" width="59.21875" style="4" customWidth="1"/>
    <col min="7164" max="7164" width="16.109375" style="4" customWidth="1"/>
    <col min="7165" max="7165" width="16.88671875" style="4" customWidth="1"/>
    <col min="7166" max="7166" width="18.33203125" style="4" customWidth="1"/>
    <col min="7167" max="7167" width="17.6640625" style="4" customWidth="1"/>
    <col min="7168" max="7168" width="57.21875" style="4" customWidth="1"/>
    <col min="7169" max="7169" width="21.88671875" style="4" customWidth="1"/>
    <col min="7170" max="7170" width="15.5546875" style="4" customWidth="1"/>
    <col min="7171" max="7171" width="19.77734375" style="4" customWidth="1"/>
    <col min="7172" max="7417" width="9.33203125" style="4"/>
    <col min="7418" max="7418" width="10.5546875" style="4" customWidth="1"/>
    <col min="7419" max="7419" width="59.21875" style="4" customWidth="1"/>
    <col min="7420" max="7420" width="16.109375" style="4" customWidth="1"/>
    <col min="7421" max="7421" width="16.88671875" style="4" customWidth="1"/>
    <col min="7422" max="7422" width="18.33203125" style="4" customWidth="1"/>
    <col min="7423" max="7423" width="17.6640625" style="4" customWidth="1"/>
    <col min="7424" max="7424" width="57.21875" style="4" customWidth="1"/>
    <col min="7425" max="7425" width="21.88671875" style="4" customWidth="1"/>
    <col min="7426" max="7426" width="15.5546875" style="4" customWidth="1"/>
    <col min="7427" max="7427" width="19.77734375" style="4" customWidth="1"/>
    <col min="7428" max="7673" width="9.33203125" style="4"/>
    <col min="7674" max="7674" width="10.5546875" style="4" customWidth="1"/>
    <col min="7675" max="7675" width="59.21875" style="4" customWidth="1"/>
    <col min="7676" max="7676" width="16.109375" style="4" customWidth="1"/>
    <col min="7677" max="7677" width="16.88671875" style="4" customWidth="1"/>
    <col min="7678" max="7678" width="18.33203125" style="4" customWidth="1"/>
    <col min="7679" max="7679" width="17.6640625" style="4" customWidth="1"/>
    <col min="7680" max="7680" width="57.21875" style="4" customWidth="1"/>
    <col min="7681" max="7681" width="21.88671875" style="4" customWidth="1"/>
    <col min="7682" max="7682" width="15.5546875" style="4" customWidth="1"/>
    <col min="7683" max="7683" width="19.77734375" style="4" customWidth="1"/>
    <col min="7684" max="7929" width="9.33203125" style="4"/>
    <col min="7930" max="7930" width="10.5546875" style="4" customWidth="1"/>
    <col min="7931" max="7931" width="59.21875" style="4" customWidth="1"/>
    <col min="7932" max="7932" width="16.109375" style="4" customWidth="1"/>
    <col min="7933" max="7933" width="16.88671875" style="4" customWidth="1"/>
    <col min="7934" max="7934" width="18.33203125" style="4" customWidth="1"/>
    <col min="7935" max="7935" width="17.6640625" style="4" customWidth="1"/>
    <col min="7936" max="7936" width="57.21875" style="4" customWidth="1"/>
    <col min="7937" max="7937" width="21.88671875" style="4" customWidth="1"/>
    <col min="7938" max="7938" width="15.5546875" style="4" customWidth="1"/>
    <col min="7939" max="7939" width="19.77734375" style="4" customWidth="1"/>
    <col min="7940" max="8185" width="9.33203125" style="4"/>
    <col min="8186" max="8186" width="10.5546875" style="4" customWidth="1"/>
    <col min="8187" max="8187" width="59.21875" style="4" customWidth="1"/>
    <col min="8188" max="8188" width="16.109375" style="4" customWidth="1"/>
    <col min="8189" max="8189" width="16.88671875" style="4" customWidth="1"/>
    <col min="8190" max="8190" width="18.33203125" style="4" customWidth="1"/>
    <col min="8191" max="8191" width="17.6640625" style="4" customWidth="1"/>
    <col min="8192" max="8192" width="57.21875" style="4" customWidth="1"/>
    <col min="8193" max="8193" width="21.88671875" style="4" customWidth="1"/>
    <col min="8194" max="8194" width="15.5546875" style="4" customWidth="1"/>
    <col min="8195" max="8195" width="19.77734375" style="4" customWidth="1"/>
    <col min="8196" max="8441" width="9.33203125" style="4"/>
    <col min="8442" max="8442" width="10.5546875" style="4" customWidth="1"/>
    <col min="8443" max="8443" width="59.21875" style="4" customWidth="1"/>
    <col min="8444" max="8444" width="16.109375" style="4" customWidth="1"/>
    <col min="8445" max="8445" width="16.88671875" style="4" customWidth="1"/>
    <col min="8446" max="8446" width="18.33203125" style="4" customWidth="1"/>
    <col min="8447" max="8447" width="17.6640625" style="4" customWidth="1"/>
    <col min="8448" max="8448" width="57.21875" style="4" customWidth="1"/>
    <col min="8449" max="8449" width="21.88671875" style="4" customWidth="1"/>
    <col min="8450" max="8450" width="15.5546875" style="4" customWidth="1"/>
    <col min="8451" max="8451" width="19.77734375" style="4" customWidth="1"/>
    <col min="8452" max="8697" width="9.33203125" style="4"/>
    <col min="8698" max="8698" width="10.5546875" style="4" customWidth="1"/>
    <col min="8699" max="8699" width="59.21875" style="4" customWidth="1"/>
    <col min="8700" max="8700" width="16.109375" style="4" customWidth="1"/>
    <col min="8701" max="8701" width="16.88671875" style="4" customWidth="1"/>
    <col min="8702" max="8702" width="18.33203125" style="4" customWidth="1"/>
    <col min="8703" max="8703" width="17.6640625" style="4" customWidth="1"/>
    <col min="8704" max="8704" width="57.21875" style="4" customWidth="1"/>
    <col min="8705" max="8705" width="21.88671875" style="4" customWidth="1"/>
    <col min="8706" max="8706" width="15.5546875" style="4" customWidth="1"/>
    <col min="8707" max="8707" width="19.77734375" style="4" customWidth="1"/>
    <col min="8708" max="8953" width="9.33203125" style="4"/>
    <col min="8954" max="8954" width="10.5546875" style="4" customWidth="1"/>
    <col min="8955" max="8955" width="59.21875" style="4" customWidth="1"/>
    <col min="8956" max="8956" width="16.109375" style="4" customWidth="1"/>
    <col min="8957" max="8957" width="16.88671875" style="4" customWidth="1"/>
    <col min="8958" max="8958" width="18.33203125" style="4" customWidth="1"/>
    <col min="8959" max="8959" width="17.6640625" style="4" customWidth="1"/>
    <col min="8960" max="8960" width="57.21875" style="4" customWidth="1"/>
    <col min="8961" max="8961" width="21.88671875" style="4" customWidth="1"/>
    <col min="8962" max="8962" width="15.5546875" style="4" customWidth="1"/>
    <col min="8963" max="8963" width="19.77734375" style="4" customWidth="1"/>
    <col min="8964" max="9209" width="9.33203125" style="4"/>
    <col min="9210" max="9210" width="10.5546875" style="4" customWidth="1"/>
    <col min="9211" max="9211" width="59.21875" style="4" customWidth="1"/>
    <col min="9212" max="9212" width="16.109375" style="4" customWidth="1"/>
    <col min="9213" max="9213" width="16.88671875" style="4" customWidth="1"/>
    <col min="9214" max="9214" width="18.33203125" style="4" customWidth="1"/>
    <col min="9215" max="9215" width="17.6640625" style="4" customWidth="1"/>
    <col min="9216" max="9216" width="57.21875" style="4" customWidth="1"/>
    <col min="9217" max="9217" width="21.88671875" style="4" customWidth="1"/>
    <col min="9218" max="9218" width="15.5546875" style="4" customWidth="1"/>
    <col min="9219" max="9219" width="19.77734375" style="4" customWidth="1"/>
    <col min="9220" max="9465" width="9.33203125" style="4"/>
    <col min="9466" max="9466" width="10.5546875" style="4" customWidth="1"/>
    <col min="9467" max="9467" width="59.21875" style="4" customWidth="1"/>
    <col min="9468" max="9468" width="16.109375" style="4" customWidth="1"/>
    <col min="9469" max="9469" width="16.88671875" style="4" customWidth="1"/>
    <col min="9470" max="9470" width="18.33203125" style="4" customWidth="1"/>
    <col min="9471" max="9471" width="17.6640625" style="4" customWidth="1"/>
    <col min="9472" max="9472" width="57.21875" style="4" customWidth="1"/>
    <col min="9473" max="9473" width="21.88671875" style="4" customWidth="1"/>
    <col min="9474" max="9474" width="15.5546875" style="4" customWidth="1"/>
    <col min="9475" max="9475" width="19.77734375" style="4" customWidth="1"/>
    <col min="9476" max="9721" width="9.33203125" style="4"/>
    <col min="9722" max="9722" width="10.5546875" style="4" customWidth="1"/>
    <col min="9723" max="9723" width="59.21875" style="4" customWidth="1"/>
    <col min="9724" max="9724" width="16.109375" style="4" customWidth="1"/>
    <col min="9725" max="9725" width="16.88671875" style="4" customWidth="1"/>
    <col min="9726" max="9726" width="18.33203125" style="4" customWidth="1"/>
    <col min="9727" max="9727" width="17.6640625" style="4" customWidth="1"/>
    <col min="9728" max="9728" width="57.21875" style="4" customWidth="1"/>
    <col min="9729" max="9729" width="21.88671875" style="4" customWidth="1"/>
    <col min="9730" max="9730" width="15.5546875" style="4" customWidth="1"/>
    <col min="9731" max="9731" width="19.77734375" style="4" customWidth="1"/>
    <col min="9732" max="9977" width="9.33203125" style="4"/>
    <col min="9978" max="9978" width="10.5546875" style="4" customWidth="1"/>
    <col min="9979" max="9979" width="59.21875" style="4" customWidth="1"/>
    <col min="9980" max="9980" width="16.109375" style="4" customWidth="1"/>
    <col min="9981" max="9981" width="16.88671875" style="4" customWidth="1"/>
    <col min="9982" max="9982" width="18.33203125" style="4" customWidth="1"/>
    <col min="9983" max="9983" width="17.6640625" style="4" customWidth="1"/>
    <col min="9984" max="9984" width="57.21875" style="4" customWidth="1"/>
    <col min="9985" max="9985" width="21.88671875" style="4" customWidth="1"/>
    <col min="9986" max="9986" width="15.5546875" style="4" customWidth="1"/>
    <col min="9987" max="9987" width="19.77734375" style="4" customWidth="1"/>
    <col min="9988" max="10233" width="9.33203125" style="4"/>
    <col min="10234" max="10234" width="10.5546875" style="4" customWidth="1"/>
    <col min="10235" max="10235" width="59.21875" style="4" customWidth="1"/>
    <col min="10236" max="10236" width="16.109375" style="4" customWidth="1"/>
    <col min="10237" max="10237" width="16.88671875" style="4" customWidth="1"/>
    <col min="10238" max="10238" width="18.33203125" style="4" customWidth="1"/>
    <col min="10239" max="10239" width="17.6640625" style="4" customWidth="1"/>
    <col min="10240" max="10240" width="57.21875" style="4" customWidth="1"/>
    <col min="10241" max="10241" width="21.88671875" style="4" customWidth="1"/>
    <col min="10242" max="10242" width="15.5546875" style="4" customWidth="1"/>
    <col min="10243" max="10243" width="19.77734375" style="4" customWidth="1"/>
    <col min="10244" max="10489" width="9.33203125" style="4"/>
    <col min="10490" max="10490" width="10.5546875" style="4" customWidth="1"/>
    <col min="10491" max="10491" width="59.21875" style="4" customWidth="1"/>
    <col min="10492" max="10492" width="16.109375" style="4" customWidth="1"/>
    <col min="10493" max="10493" width="16.88671875" style="4" customWidth="1"/>
    <col min="10494" max="10494" width="18.33203125" style="4" customWidth="1"/>
    <col min="10495" max="10495" width="17.6640625" style="4" customWidth="1"/>
    <col min="10496" max="10496" width="57.21875" style="4" customWidth="1"/>
    <col min="10497" max="10497" width="21.88671875" style="4" customWidth="1"/>
    <col min="10498" max="10498" width="15.5546875" style="4" customWidth="1"/>
    <col min="10499" max="10499" width="19.77734375" style="4" customWidth="1"/>
    <col min="10500" max="10745" width="9.33203125" style="4"/>
    <col min="10746" max="10746" width="10.5546875" style="4" customWidth="1"/>
    <col min="10747" max="10747" width="59.21875" style="4" customWidth="1"/>
    <col min="10748" max="10748" width="16.109375" style="4" customWidth="1"/>
    <col min="10749" max="10749" width="16.88671875" style="4" customWidth="1"/>
    <col min="10750" max="10750" width="18.33203125" style="4" customWidth="1"/>
    <col min="10751" max="10751" width="17.6640625" style="4" customWidth="1"/>
    <col min="10752" max="10752" width="57.21875" style="4" customWidth="1"/>
    <col min="10753" max="10753" width="21.88671875" style="4" customWidth="1"/>
    <col min="10754" max="10754" width="15.5546875" style="4" customWidth="1"/>
    <col min="10755" max="10755" width="19.77734375" style="4" customWidth="1"/>
    <col min="10756" max="11001" width="9.33203125" style="4"/>
    <col min="11002" max="11002" width="10.5546875" style="4" customWidth="1"/>
    <col min="11003" max="11003" width="59.21875" style="4" customWidth="1"/>
    <col min="11004" max="11004" width="16.109375" style="4" customWidth="1"/>
    <col min="11005" max="11005" width="16.88671875" style="4" customWidth="1"/>
    <col min="11006" max="11006" width="18.33203125" style="4" customWidth="1"/>
    <col min="11007" max="11007" width="17.6640625" style="4" customWidth="1"/>
    <col min="11008" max="11008" width="57.21875" style="4" customWidth="1"/>
    <col min="11009" max="11009" width="21.88671875" style="4" customWidth="1"/>
    <col min="11010" max="11010" width="15.5546875" style="4" customWidth="1"/>
    <col min="11011" max="11011" width="19.77734375" style="4" customWidth="1"/>
    <col min="11012" max="11257" width="9.33203125" style="4"/>
    <col min="11258" max="11258" width="10.5546875" style="4" customWidth="1"/>
    <col min="11259" max="11259" width="59.21875" style="4" customWidth="1"/>
    <col min="11260" max="11260" width="16.109375" style="4" customWidth="1"/>
    <col min="11261" max="11261" width="16.88671875" style="4" customWidth="1"/>
    <col min="11262" max="11262" width="18.33203125" style="4" customWidth="1"/>
    <col min="11263" max="11263" width="17.6640625" style="4" customWidth="1"/>
    <col min="11264" max="11264" width="57.21875" style="4" customWidth="1"/>
    <col min="11265" max="11265" width="21.88671875" style="4" customWidth="1"/>
    <col min="11266" max="11266" width="15.5546875" style="4" customWidth="1"/>
    <col min="11267" max="11267" width="19.77734375" style="4" customWidth="1"/>
    <col min="11268" max="11513" width="9.33203125" style="4"/>
    <col min="11514" max="11514" width="10.5546875" style="4" customWidth="1"/>
    <col min="11515" max="11515" width="59.21875" style="4" customWidth="1"/>
    <col min="11516" max="11516" width="16.109375" style="4" customWidth="1"/>
    <col min="11517" max="11517" width="16.88671875" style="4" customWidth="1"/>
    <col min="11518" max="11518" width="18.33203125" style="4" customWidth="1"/>
    <col min="11519" max="11519" width="17.6640625" style="4" customWidth="1"/>
    <col min="11520" max="11520" width="57.21875" style="4" customWidth="1"/>
    <col min="11521" max="11521" width="21.88671875" style="4" customWidth="1"/>
    <col min="11522" max="11522" width="15.5546875" style="4" customWidth="1"/>
    <col min="11523" max="11523" width="19.77734375" style="4" customWidth="1"/>
    <col min="11524" max="11769" width="9.33203125" style="4"/>
    <col min="11770" max="11770" width="10.5546875" style="4" customWidth="1"/>
    <col min="11771" max="11771" width="59.21875" style="4" customWidth="1"/>
    <col min="11772" max="11772" width="16.109375" style="4" customWidth="1"/>
    <col min="11773" max="11773" width="16.88671875" style="4" customWidth="1"/>
    <col min="11774" max="11774" width="18.33203125" style="4" customWidth="1"/>
    <col min="11775" max="11775" width="17.6640625" style="4" customWidth="1"/>
    <col min="11776" max="11776" width="57.21875" style="4" customWidth="1"/>
    <col min="11777" max="11777" width="21.88671875" style="4" customWidth="1"/>
    <col min="11778" max="11778" width="15.5546875" style="4" customWidth="1"/>
    <col min="11779" max="11779" width="19.77734375" style="4" customWidth="1"/>
    <col min="11780" max="12025" width="9.33203125" style="4"/>
    <col min="12026" max="12026" width="10.5546875" style="4" customWidth="1"/>
    <col min="12027" max="12027" width="59.21875" style="4" customWidth="1"/>
    <col min="12028" max="12028" width="16.109375" style="4" customWidth="1"/>
    <col min="12029" max="12029" width="16.88671875" style="4" customWidth="1"/>
    <col min="12030" max="12030" width="18.33203125" style="4" customWidth="1"/>
    <col min="12031" max="12031" width="17.6640625" style="4" customWidth="1"/>
    <col min="12032" max="12032" width="57.21875" style="4" customWidth="1"/>
    <col min="12033" max="12033" width="21.88671875" style="4" customWidth="1"/>
    <col min="12034" max="12034" width="15.5546875" style="4" customWidth="1"/>
    <col min="12035" max="12035" width="19.77734375" style="4" customWidth="1"/>
    <col min="12036" max="12281" width="9.33203125" style="4"/>
    <col min="12282" max="12282" width="10.5546875" style="4" customWidth="1"/>
    <col min="12283" max="12283" width="59.21875" style="4" customWidth="1"/>
    <col min="12284" max="12284" width="16.109375" style="4" customWidth="1"/>
    <col min="12285" max="12285" width="16.88671875" style="4" customWidth="1"/>
    <col min="12286" max="12286" width="18.33203125" style="4" customWidth="1"/>
    <col min="12287" max="12287" width="17.6640625" style="4" customWidth="1"/>
    <col min="12288" max="12288" width="57.21875" style="4" customWidth="1"/>
    <col min="12289" max="12289" width="21.88671875" style="4" customWidth="1"/>
    <col min="12290" max="12290" width="15.5546875" style="4" customWidth="1"/>
    <col min="12291" max="12291" width="19.77734375" style="4" customWidth="1"/>
    <col min="12292" max="12537" width="9.33203125" style="4"/>
    <col min="12538" max="12538" width="10.5546875" style="4" customWidth="1"/>
    <col min="12539" max="12539" width="59.21875" style="4" customWidth="1"/>
    <col min="12540" max="12540" width="16.109375" style="4" customWidth="1"/>
    <col min="12541" max="12541" width="16.88671875" style="4" customWidth="1"/>
    <col min="12542" max="12542" width="18.33203125" style="4" customWidth="1"/>
    <col min="12543" max="12543" width="17.6640625" style="4" customWidth="1"/>
    <col min="12544" max="12544" width="57.21875" style="4" customWidth="1"/>
    <col min="12545" max="12545" width="21.88671875" style="4" customWidth="1"/>
    <col min="12546" max="12546" width="15.5546875" style="4" customWidth="1"/>
    <col min="12547" max="12547" width="19.77734375" style="4" customWidth="1"/>
    <col min="12548" max="12793" width="9.33203125" style="4"/>
    <col min="12794" max="12794" width="10.5546875" style="4" customWidth="1"/>
    <col min="12795" max="12795" width="59.21875" style="4" customWidth="1"/>
    <col min="12796" max="12796" width="16.109375" style="4" customWidth="1"/>
    <col min="12797" max="12797" width="16.88671875" style="4" customWidth="1"/>
    <col min="12798" max="12798" width="18.33203125" style="4" customWidth="1"/>
    <col min="12799" max="12799" width="17.6640625" style="4" customWidth="1"/>
    <col min="12800" max="12800" width="57.21875" style="4" customWidth="1"/>
    <col min="12801" max="12801" width="21.88671875" style="4" customWidth="1"/>
    <col min="12802" max="12802" width="15.5546875" style="4" customWidth="1"/>
    <col min="12803" max="12803" width="19.77734375" style="4" customWidth="1"/>
    <col min="12804" max="13049" width="9.33203125" style="4"/>
    <col min="13050" max="13050" width="10.5546875" style="4" customWidth="1"/>
    <col min="13051" max="13051" width="59.21875" style="4" customWidth="1"/>
    <col min="13052" max="13052" width="16.109375" style="4" customWidth="1"/>
    <col min="13053" max="13053" width="16.88671875" style="4" customWidth="1"/>
    <col min="13054" max="13054" width="18.33203125" style="4" customWidth="1"/>
    <col min="13055" max="13055" width="17.6640625" style="4" customWidth="1"/>
    <col min="13056" max="13056" width="57.21875" style="4" customWidth="1"/>
    <col min="13057" max="13057" width="21.88671875" style="4" customWidth="1"/>
    <col min="13058" max="13058" width="15.5546875" style="4" customWidth="1"/>
    <col min="13059" max="13059" width="19.77734375" style="4" customWidth="1"/>
    <col min="13060" max="13305" width="9.33203125" style="4"/>
    <col min="13306" max="13306" width="10.5546875" style="4" customWidth="1"/>
    <col min="13307" max="13307" width="59.21875" style="4" customWidth="1"/>
    <col min="13308" max="13308" width="16.109375" style="4" customWidth="1"/>
    <col min="13309" max="13309" width="16.88671875" style="4" customWidth="1"/>
    <col min="13310" max="13310" width="18.33203125" style="4" customWidth="1"/>
    <col min="13311" max="13311" width="17.6640625" style="4" customWidth="1"/>
    <col min="13312" max="13312" width="57.21875" style="4" customWidth="1"/>
    <col min="13313" max="13313" width="21.88671875" style="4" customWidth="1"/>
    <col min="13314" max="13314" width="15.5546875" style="4" customWidth="1"/>
    <col min="13315" max="13315" width="19.77734375" style="4" customWidth="1"/>
    <col min="13316" max="13561" width="9.33203125" style="4"/>
    <col min="13562" max="13562" width="10.5546875" style="4" customWidth="1"/>
    <col min="13563" max="13563" width="59.21875" style="4" customWidth="1"/>
    <col min="13564" max="13564" width="16.109375" style="4" customWidth="1"/>
    <col min="13565" max="13565" width="16.88671875" style="4" customWidth="1"/>
    <col min="13566" max="13566" width="18.33203125" style="4" customWidth="1"/>
    <col min="13567" max="13567" width="17.6640625" style="4" customWidth="1"/>
    <col min="13568" max="13568" width="57.21875" style="4" customWidth="1"/>
    <col min="13569" max="13569" width="21.88671875" style="4" customWidth="1"/>
    <col min="13570" max="13570" width="15.5546875" style="4" customWidth="1"/>
    <col min="13571" max="13571" width="19.77734375" style="4" customWidth="1"/>
    <col min="13572" max="13817" width="9.33203125" style="4"/>
    <col min="13818" max="13818" width="10.5546875" style="4" customWidth="1"/>
    <col min="13819" max="13819" width="59.21875" style="4" customWidth="1"/>
    <col min="13820" max="13820" width="16.109375" style="4" customWidth="1"/>
    <col min="13821" max="13821" width="16.88671875" style="4" customWidth="1"/>
    <col min="13822" max="13822" width="18.33203125" style="4" customWidth="1"/>
    <col min="13823" max="13823" width="17.6640625" style="4" customWidth="1"/>
    <col min="13824" max="13824" width="57.21875" style="4" customWidth="1"/>
    <col min="13825" max="13825" width="21.88671875" style="4" customWidth="1"/>
    <col min="13826" max="13826" width="15.5546875" style="4" customWidth="1"/>
    <col min="13827" max="13827" width="19.77734375" style="4" customWidth="1"/>
    <col min="13828" max="14073" width="9.33203125" style="4"/>
    <col min="14074" max="14074" width="10.5546875" style="4" customWidth="1"/>
    <col min="14075" max="14075" width="59.21875" style="4" customWidth="1"/>
    <col min="14076" max="14076" width="16.109375" style="4" customWidth="1"/>
    <col min="14077" max="14077" width="16.88671875" style="4" customWidth="1"/>
    <col min="14078" max="14078" width="18.33203125" style="4" customWidth="1"/>
    <col min="14079" max="14079" width="17.6640625" style="4" customWidth="1"/>
    <col min="14080" max="14080" width="57.21875" style="4" customWidth="1"/>
    <col min="14081" max="14081" width="21.88671875" style="4" customWidth="1"/>
    <col min="14082" max="14082" width="15.5546875" style="4" customWidth="1"/>
    <col min="14083" max="14083" width="19.77734375" style="4" customWidth="1"/>
    <col min="14084" max="14329" width="9.33203125" style="4"/>
    <col min="14330" max="14330" width="10.5546875" style="4" customWidth="1"/>
    <col min="14331" max="14331" width="59.21875" style="4" customWidth="1"/>
    <col min="14332" max="14332" width="16.109375" style="4" customWidth="1"/>
    <col min="14333" max="14333" width="16.88671875" style="4" customWidth="1"/>
    <col min="14334" max="14334" width="18.33203125" style="4" customWidth="1"/>
    <col min="14335" max="14335" width="17.6640625" style="4" customWidth="1"/>
    <col min="14336" max="14336" width="57.21875" style="4" customWidth="1"/>
    <col min="14337" max="14337" width="21.88671875" style="4" customWidth="1"/>
    <col min="14338" max="14338" width="15.5546875" style="4" customWidth="1"/>
    <col min="14339" max="14339" width="19.77734375" style="4" customWidth="1"/>
    <col min="14340" max="14585" width="9.33203125" style="4"/>
    <col min="14586" max="14586" width="10.5546875" style="4" customWidth="1"/>
    <col min="14587" max="14587" width="59.21875" style="4" customWidth="1"/>
    <col min="14588" max="14588" width="16.109375" style="4" customWidth="1"/>
    <col min="14589" max="14589" width="16.88671875" style="4" customWidth="1"/>
    <col min="14590" max="14590" width="18.33203125" style="4" customWidth="1"/>
    <col min="14591" max="14591" width="17.6640625" style="4" customWidth="1"/>
    <col min="14592" max="14592" width="57.21875" style="4" customWidth="1"/>
    <col min="14593" max="14593" width="21.88671875" style="4" customWidth="1"/>
    <col min="14594" max="14594" width="15.5546875" style="4" customWidth="1"/>
    <col min="14595" max="14595" width="19.77734375" style="4" customWidth="1"/>
    <col min="14596" max="14841" width="9.33203125" style="4"/>
    <col min="14842" max="14842" width="10.5546875" style="4" customWidth="1"/>
    <col min="14843" max="14843" width="59.21875" style="4" customWidth="1"/>
    <col min="14844" max="14844" width="16.109375" style="4" customWidth="1"/>
    <col min="14845" max="14845" width="16.88671875" style="4" customWidth="1"/>
    <col min="14846" max="14846" width="18.33203125" style="4" customWidth="1"/>
    <col min="14847" max="14847" width="17.6640625" style="4" customWidth="1"/>
    <col min="14848" max="14848" width="57.21875" style="4" customWidth="1"/>
    <col min="14849" max="14849" width="21.88671875" style="4" customWidth="1"/>
    <col min="14850" max="14850" width="15.5546875" style="4" customWidth="1"/>
    <col min="14851" max="14851" width="19.77734375" style="4" customWidth="1"/>
    <col min="14852" max="15097" width="9.33203125" style="4"/>
    <col min="15098" max="15098" width="10.5546875" style="4" customWidth="1"/>
    <col min="15099" max="15099" width="59.21875" style="4" customWidth="1"/>
    <col min="15100" max="15100" width="16.109375" style="4" customWidth="1"/>
    <col min="15101" max="15101" width="16.88671875" style="4" customWidth="1"/>
    <col min="15102" max="15102" width="18.33203125" style="4" customWidth="1"/>
    <col min="15103" max="15103" width="17.6640625" style="4" customWidth="1"/>
    <col min="15104" max="15104" width="57.21875" style="4" customWidth="1"/>
    <col min="15105" max="15105" width="21.88671875" style="4" customWidth="1"/>
    <col min="15106" max="15106" width="15.5546875" style="4" customWidth="1"/>
    <col min="15107" max="15107" width="19.77734375" style="4" customWidth="1"/>
    <col min="15108" max="15353" width="9.33203125" style="4"/>
    <col min="15354" max="15354" width="10.5546875" style="4" customWidth="1"/>
    <col min="15355" max="15355" width="59.21875" style="4" customWidth="1"/>
    <col min="15356" max="15356" width="16.109375" style="4" customWidth="1"/>
    <col min="15357" max="15357" width="16.88671875" style="4" customWidth="1"/>
    <col min="15358" max="15358" width="18.33203125" style="4" customWidth="1"/>
    <col min="15359" max="15359" width="17.6640625" style="4" customWidth="1"/>
    <col min="15360" max="15360" width="57.21875" style="4" customWidth="1"/>
    <col min="15361" max="15361" width="21.88671875" style="4" customWidth="1"/>
    <col min="15362" max="15362" width="15.5546875" style="4" customWidth="1"/>
    <col min="15363" max="15363" width="19.77734375" style="4" customWidth="1"/>
    <col min="15364" max="15609" width="9.33203125" style="4"/>
    <col min="15610" max="15610" width="10.5546875" style="4" customWidth="1"/>
    <col min="15611" max="15611" width="59.21875" style="4" customWidth="1"/>
    <col min="15612" max="15612" width="16.109375" style="4" customWidth="1"/>
    <col min="15613" max="15613" width="16.88671875" style="4" customWidth="1"/>
    <col min="15614" max="15614" width="18.33203125" style="4" customWidth="1"/>
    <col min="15615" max="15615" width="17.6640625" style="4" customWidth="1"/>
    <col min="15616" max="15616" width="57.21875" style="4" customWidth="1"/>
    <col min="15617" max="15617" width="21.88671875" style="4" customWidth="1"/>
    <col min="15618" max="15618" width="15.5546875" style="4" customWidth="1"/>
    <col min="15619" max="15619" width="19.77734375" style="4" customWidth="1"/>
    <col min="15620" max="15865" width="9.33203125" style="4"/>
    <col min="15866" max="15866" width="10.5546875" style="4" customWidth="1"/>
    <col min="15867" max="15867" width="59.21875" style="4" customWidth="1"/>
    <col min="15868" max="15868" width="16.109375" style="4" customWidth="1"/>
    <col min="15869" max="15869" width="16.88671875" style="4" customWidth="1"/>
    <col min="15870" max="15870" width="18.33203125" style="4" customWidth="1"/>
    <col min="15871" max="15871" width="17.6640625" style="4" customWidth="1"/>
    <col min="15872" max="15872" width="57.21875" style="4" customWidth="1"/>
    <col min="15873" max="15873" width="21.88671875" style="4" customWidth="1"/>
    <col min="15874" max="15874" width="15.5546875" style="4" customWidth="1"/>
    <col min="15875" max="15875" width="19.77734375" style="4" customWidth="1"/>
    <col min="15876" max="16121" width="9.33203125" style="4"/>
    <col min="16122" max="16122" width="10.5546875" style="4" customWidth="1"/>
    <col min="16123" max="16123" width="59.21875" style="4" customWidth="1"/>
    <col min="16124" max="16124" width="16.109375" style="4" customWidth="1"/>
    <col min="16125" max="16125" width="16.88671875" style="4" customWidth="1"/>
    <col min="16126" max="16126" width="18.33203125" style="4" customWidth="1"/>
    <col min="16127" max="16127" width="17.6640625" style="4" customWidth="1"/>
    <col min="16128" max="16128" width="57.21875" style="4" customWidth="1"/>
    <col min="16129" max="16129" width="21.88671875" style="4" customWidth="1"/>
    <col min="16130" max="16130" width="15.5546875" style="4" customWidth="1"/>
    <col min="16131" max="16131" width="19.77734375" style="4" customWidth="1"/>
    <col min="16132" max="16384" width="9.33203125" style="4"/>
  </cols>
  <sheetData>
    <row r="1" spans="1:7" s="3" customFormat="1" ht="39" customHeight="1" x14ac:dyDescent="0.3">
      <c r="A1" s="100" t="s">
        <v>0</v>
      </c>
      <c r="B1" s="100"/>
      <c r="C1" s="100"/>
      <c r="D1" s="100"/>
      <c r="E1" s="1"/>
      <c r="F1" s="1"/>
      <c r="G1" s="2" t="s">
        <v>1</v>
      </c>
    </row>
    <row r="2" spans="1:7" s="3" customFormat="1" ht="15" customHeight="1" x14ac:dyDescent="0.25">
      <c r="A2" s="5"/>
      <c r="B2" s="5"/>
      <c r="C2" s="5"/>
      <c r="D2" s="5"/>
      <c r="E2" s="5"/>
      <c r="F2" s="101" t="s">
        <v>235</v>
      </c>
      <c r="G2" s="101"/>
    </row>
    <row r="3" spans="1:7" ht="39" customHeight="1" thickBot="1" x14ac:dyDescent="0.3">
      <c r="A3" s="102" t="s">
        <v>2</v>
      </c>
      <c r="B3" s="102"/>
      <c r="C3" s="102"/>
      <c r="D3" s="102"/>
      <c r="E3" s="102"/>
      <c r="F3" s="102"/>
      <c r="G3" s="102"/>
    </row>
    <row r="4" spans="1:7" s="8" customFormat="1" ht="70.2" customHeight="1" thickBot="1" x14ac:dyDescent="0.3">
      <c r="A4" s="9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82" t="str">
        <f>[10]ХПВ!F4</f>
        <v>Отклонения, в %</v>
      </c>
      <c r="G4" s="7" t="str">
        <f>[10]ХПВ!G4</f>
        <v>Причины отклонения</v>
      </c>
    </row>
    <row r="5" spans="1:7" s="11" customFormat="1" ht="18" customHeight="1" thickBot="1" x14ac:dyDescent="0.3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83">
        <v>6</v>
      </c>
      <c r="G5" s="84">
        <v>7</v>
      </c>
    </row>
    <row r="6" spans="1:7" s="3" customFormat="1" ht="39.75" customHeight="1" x14ac:dyDescent="0.25">
      <c r="A6" s="12" t="s">
        <v>8</v>
      </c>
      <c r="B6" s="13" t="s">
        <v>9</v>
      </c>
      <c r="C6" s="14" t="s">
        <v>10</v>
      </c>
      <c r="D6" s="14">
        <v>844836.84182526136</v>
      </c>
      <c r="E6" s="14">
        <v>892259.60590627766</v>
      </c>
      <c r="F6" s="15">
        <v>5.6132452721356119</v>
      </c>
      <c r="G6" s="96" t="s">
        <v>236</v>
      </c>
    </row>
    <row r="7" spans="1:7" s="3" customFormat="1" ht="21.75" customHeight="1" x14ac:dyDescent="0.3">
      <c r="A7" s="16" t="s">
        <v>8</v>
      </c>
      <c r="B7" s="17" t="s">
        <v>11</v>
      </c>
      <c r="C7" s="18" t="s">
        <v>10</v>
      </c>
      <c r="D7" s="18">
        <v>410397.26108687714</v>
      </c>
      <c r="E7" s="19">
        <v>438899.21523978614</v>
      </c>
      <c r="F7" s="20">
        <v>6.9449669516374772</v>
      </c>
      <c r="G7" s="97"/>
    </row>
    <row r="8" spans="1:7" s="3" customFormat="1" ht="20.25" customHeight="1" x14ac:dyDescent="0.25">
      <c r="A8" s="21" t="s">
        <v>12</v>
      </c>
      <c r="B8" s="22" t="s">
        <v>13</v>
      </c>
      <c r="C8" s="23" t="s">
        <v>10</v>
      </c>
      <c r="D8" s="23">
        <v>2065.3217510907148</v>
      </c>
      <c r="E8" s="23">
        <v>2380.0324241677645</v>
      </c>
      <c r="F8" s="24">
        <v>15.237852064011248</v>
      </c>
      <c r="G8" s="97"/>
    </row>
    <row r="9" spans="1:7" s="30" customFormat="1" ht="18" customHeight="1" x14ac:dyDescent="0.25">
      <c r="A9" s="25"/>
      <c r="B9" s="26" t="s">
        <v>14</v>
      </c>
      <c r="C9" s="27" t="s">
        <v>10</v>
      </c>
      <c r="D9" s="27">
        <v>521.39137178261558</v>
      </c>
      <c r="E9" s="28">
        <v>794.44529758913393</v>
      </c>
      <c r="F9" s="29">
        <v>52.370242505731966</v>
      </c>
      <c r="G9" s="97"/>
    </row>
    <row r="10" spans="1:7" s="30" customFormat="1" ht="18.75" customHeight="1" x14ac:dyDescent="0.25">
      <c r="A10" s="25"/>
      <c r="B10" s="26" t="s">
        <v>15</v>
      </c>
      <c r="C10" s="27" t="s">
        <v>10</v>
      </c>
      <c r="D10" s="27">
        <v>1543.9303793080992</v>
      </c>
      <c r="E10" s="28">
        <v>1585.5871265786307</v>
      </c>
      <c r="F10" s="29">
        <v>2.6980975197339943</v>
      </c>
      <c r="G10" s="97"/>
    </row>
    <row r="11" spans="1:7" s="3" customFormat="1" ht="17.25" customHeight="1" x14ac:dyDescent="0.25">
      <c r="A11" s="21" t="s">
        <v>16</v>
      </c>
      <c r="B11" s="22" t="s">
        <v>17</v>
      </c>
      <c r="C11" s="23" t="s">
        <v>10</v>
      </c>
      <c r="D11" s="23">
        <v>27182.324789158236</v>
      </c>
      <c r="E11" s="31">
        <v>27201.024445618295</v>
      </c>
      <c r="F11" s="24">
        <v>6.8793440609310613E-2</v>
      </c>
      <c r="G11" s="97"/>
    </row>
    <row r="12" spans="1:7" s="3" customFormat="1" ht="24.6" customHeight="1" x14ac:dyDescent="0.25">
      <c r="A12" s="21" t="s">
        <v>18</v>
      </c>
      <c r="B12" s="22" t="s">
        <v>19</v>
      </c>
      <c r="C12" s="23" t="s">
        <v>10</v>
      </c>
      <c r="D12" s="23">
        <v>357645.15484999999</v>
      </c>
      <c r="E12" s="31">
        <v>382583.79965000006</v>
      </c>
      <c r="F12" s="24">
        <v>6.9730134637108643</v>
      </c>
      <c r="G12" s="97"/>
    </row>
    <row r="13" spans="1:7" s="30" customFormat="1" ht="21" customHeight="1" x14ac:dyDescent="0.25">
      <c r="A13" s="25"/>
      <c r="B13" s="26" t="s">
        <v>20</v>
      </c>
      <c r="C13" s="27" t="s">
        <v>21</v>
      </c>
      <c r="D13" s="27">
        <v>10305.523000000001</v>
      </c>
      <c r="E13" s="28">
        <v>10931.493</v>
      </c>
      <c r="F13" s="29">
        <v>6.0741216142062786</v>
      </c>
      <c r="G13" s="97"/>
    </row>
    <row r="14" spans="1:7" s="36" customFormat="1" ht="20.25" customHeight="1" x14ac:dyDescent="0.25">
      <c r="A14" s="32"/>
      <c r="B14" s="33" t="s">
        <v>22</v>
      </c>
      <c r="C14" s="34" t="s">
        <v>23</v>
      </c>
      <c r="D14" s="34">
        <v>34.704221692581733</v>
      </c>
      <c r="E14" s="34">
        <v>34.998311726495189</v>
      </c>
      <c r="F14" s="35">
        <v>0.84741861240564731</v>
      </c>
      <c r="G14" s="97"/>
    </row>
    <row r="15" spans="1:7" s="3" customFormat="1" ht="21.75" customHeight="1" x14ac:dyDescent="0.25">
      <c r="A15" s="21" t="s">
        <v>24</v>
      </c>
      <c r="B15" s="22" t="s">
        <v>25</v>
      </c>
      <c r="C15" s="23" t="s">
        <v>10</v>
      </c>
      <c r="D15" s="37">
        <v>23504.459696628219</v>
      </c>
      <c r="E15" s="31">
        <v>26734.35872</v>
      </c>
      <c r="F15" s="24">
        <v>13.741643352198048</v>
      </c>
      <c r="G15" s="97"/>
    </row>
    <row r="16" spans="1:7" s="30" customFormat="1" ht="17.399999999999999" customHeight="1" x14ac:dyDescent="0.25">
      <c r="A16" s="25"/>
      <c r="B16" s="26" t="s">
        <v>20</v>
      </c>
      <c r="C16" s="27" t="s">
        <v>26</v>
      </c>
      <c r="D16" s="37">
        <v>18254.637006250003</v>
      </c>
      <c r="E16" s="28">
        <v>20713.194000000003</v>
      </c>
      <c r="F16" s="29">
        <v>13.46812315636976</v>
      </c>
      <c r="G16" s="97"/>
    </row>
    <row r="17" spans="1:7" s="36" customFormat="1" ht="17.399999999999999" customHeight="1" x14ac:dyDescent="0.25">
      <c r="A17" s="32"/>
      <c r="B17" s="33" t="s">
        <v>27</v>
      </c>
      <c r="C17" s="34" t="s">
        <v>23</v>
      </c>
      <c r="D17" s="38">
        <v>1.2875884460797982</v>
      </c>
      <c r="E17" s="85">
        <v>1.2906922380005708</v>
      </c>
      <c r="F17" s="35">
        <v>0.24105465766040543</v>
      </c>
      <c r="G17" s="97"/>
    </row>
    <row r="18" spans="1:7" s="3" customFormat="1" ht="20.25" customHeight="1" x14ac:dyDescent="0.3">
      <c r="A18" s="16" t="s">
        <v>28</v>
      </c>
      <c r="B18" s="17" t="s">
        <v>29</v>
      </c>
      <c r="C18" s="18" t="s">
        <v>10</v>
      </c>
      <c r="D18" s="18">
        <v>309513.48818244127</v>
      </c>
      <c r="E18" s="19">
        <v>319866.08348021633</v>
      </c>
      <c r="F18" s="20">
        <v>3.3447961698111097</v>
      </c>
      <c r="G18" s="97"/>
    </row>
    <row r="19" spans="1:7" s="30" customFormat="1" ht="17.25" customHeight="1" x14ac:dyDescent="0.25">
      <c r="A19" s="21" t="s">
        <v>30</v>
      </c>
      <c r="B19" s="22" t="s">
        <v>31</v>
      </c>
      <c r="C19" s="23" t="s">
        <v>10</v>
      </c>
      <c r="D19" s="23">
        <v>276392.61599999998</v>
      </c>
      <c r="E19" s="31">
        <v>285910.83586699772</v>
      </c>
      <c r="F19" s="24">
        <v>3.4437316035236405</v>
      </c>
      <c r="G19" s="97"/>
    </row>
    <row r="20" spans="1:7" s="30" customFormat="1" ht="17.25" customHeight="1" x14ac:dyDescent="0.25">
      <c r="A20" s="99" t="s">
        <v>32</v>
      </c>
      <c r="B20" s="22" t="s">
        <v>33</v>
      </c>
      <c r="C20" s="23" t="s">
        <v>10</v>
      </c>
      <c r="D20" s="23">
        <v>14434.856239987157</v>
      </c>
      <c r="E20" s="31">
        <v>14910.025491702616</v>
      </c>
      <c r="F20" s="24">
        <v>3.2918183861031758</v>
      </c>
      <c r="G20" s="97"/>
    </row>
    <row r="21" spans="1:7" s="30" customFormat="1" ht="17.25" customHeight="1" x14ac:dyDescent="0.25">
      <c r="A21" s="99"/>
      <c r="B21" s="22" t="s">
        <v>34</v>
      </c>
      <c r="C21" s="23" t="s">
        <v>10</v>
      </c>
      <c r="D21" s="23">
        <v>8727.4082832935801</v>
      </c>
      <c r="E21" s="31">
        <v>9018.7770802735522</v>
      </c>
      <c r="F21" s="24">
        <v>3.3385489428485218</v>
      </c>
      <c r="G21" s="97"/>
    </row>
    <row r="22" spans="1:7" s="30" customFormat="1" ht="17.25" customHeight="1" x14ac:dyDescent="0.25">
      <c r="A22" s="39" t="s">
        <v>35</v>
      </c>
      <c r="B22" s="22" t="s">
        <v>36</v>
      </c>
      <c r="C22" s="23" t="s">
        <v>10</v>
      </c>
      <c r="D22" s="23">
        <v>8311.81741266055</v>
      </c>
      <c r="E22" s="31">
        <v>8322.6584816386912</v>
      </c>
      <c r="F22" s="24">
        <v>0.13042958525085216</v>
      </c>
      <c r="G22" s="97"/>
    </row>
    <row r="23" spans="1:7" s="30" customFormat="1" ht="17.25" customHeight="1" x14ac:dyDescent="0.25">
      <c r="A23" s="39" t="s">
        <v>37</v>
      </c>
      <c r="B23" s="22" t="s">
        <v>38</v>
      </c>
      <c r="C23" s="23" t="s">
        <v>10</v>
      </c>
      <c r="D23" s="23">
        <v>1646.7902465</v>
      </c>
      <c r="E23" s="31">
        <v>1703.78655960378</v>
      </c>
      <c r="F23" s="24">
        <v>3.4610548140491457</v>
      </c>
      <c r="G23" s="97"/>
    </row>
    <row r="24" spans="1:7" s="3" customFormat="1" ht="21.75" customHeight="1" x14ac:dyDescent="0.25">
      <c r="A24" s="16" t="s">
        <v>39</v>
      </c>
      <c r="B24" s="17" t="s">
        <v>40</v>
      </c>
      <c r="C24" s="18" t="s">
        <v>10</v>
      </c>
      <c r="D24" s="18">
        <v>22273.045924000002</v>
      </c>
      <c r="E24" s="18">
        <v>22273.045924000002</v>
      </c>
      <c r="F24" s="20">
        <v>0</v>
      </c>
      <c r="G24" s="97"/>
    </row>
    <row r="25" spans="1:7" s="30" customFormat="1" ht="17.25" customHeight="1" x14ac:dyDescent="0.25">
      <c r="A25" s="21" t="s">
        <v>41</v>
      </c>
      <c r="B25" s="22" t="s">
        <v>40</v>
      </c>
      <c r="C25" s="23" t="s">
        <v>10</v>
      </c>
      <c r="D25" s="23">
        <v>21580.878000580004</v>
      </c>
      <c r="E25" s="31">
        <v>21580.878000580004</v>
      </c>
      <c r="F25" s="24">
        <v>0</v>
      </c>
      <c r="G25" s="97"/>
    </row>
    <row r="26" spans="1:7" s="30" customFormat="1" ht="17.25" customHeight="1" x14ac:dyDescent="0.25">
      <c r="A26" s="21" t="s">
        <v>42</v>
      </c>
      <c r="B26" s="40" t="s">
        <v>43</v>
      </c>
      <c r="C26" s="23" t="s">
        <v>10</v>
      </c>
      <c r="D26" s="23">
        <v>692.16792341999997</v>
      </c>
      <c r="E26" s="31">
        <v>692.16792341999997</v>
      </c>
      <c r="F26" s="24">
        <v>0</v>
      </c>
      <c r="G26" s="97"/>
    </row>
    <row r="27" spans="1:7" s="3" customFormat="1" ht="17.25" customHeight="1" x14ac:dyDescent="0.25">
      <c r="A27" s="16" t="s">
        <v>44</v>
      </c>
      <c r="B27" s="17" t="s">
        <v>45</v>
      </c>
      <c r="C27" s="18" t="s">
        <v>10</v>
      </c>
      <c r="D27" s="18">
        <v>15117.81142633968</v>
      </c>
      <c r="E27" s="41">
        <v>15898.71564</v>
      </c>
      <c r="F27" s="20">
        <v>5.1654580920341093</v>
      </c>
      <c r="G27" s="97"/>
    </row>
    <row r="28" spans="1:7" s="3" customFormat="1" ht="39" customHeight="1" x14ac:dyDescent="0.25">
      <c r="A28" s="16" t="s">
        <v>46</v>
      </c>
      <c r="B28" s="17" t="s">
        <v>47</v>
      </c>
      <c r="C28" s="18" t="s">
        <v>10</v>
      </c>
      <c r="D28" s="18">
        <v>19883.345727608325</v>
      </c>
      <c r="E28" s="18">
        <v>20914.175786541415</v>
      </c>
      <c r="F28" s="20">
        <v>5.1843893530542351</v>
      </c>
      <c r="G28" s="97"/>
    </row>
    <row r="29" spans="1:7" s="3" customFormat="1" ht="17.25" customHeight="1" x14ac:dyDescent="0.25">
      <c r="A29" s="21" t="s">
        <v>48</v>
      </c>
      <c r="B29" s="22" t="s">
        <v>49</v>
      </c>
      <c r="C29" s="23" t="s">
        <v>10</v>
      </c>
      <c r="D29" s="23">
        <v>518.96134480337071</v>
      </c>
      <c r="E29" s="23">
        <v>518.96134150983141</v>
      </c>
      <c r="F29" s="24">
        <v>-6.3464058098276909E-7</v>
      </c>
      <c r="G29" s="97"/>
    </row>
    <row r="30" spans="1:7" s="3" customFormat="1" ht="17.25" customHeight="1" x14ac:dyDescent="0.25">
      <c r="A30" s="21" t="s">
        <v>50</v>
      </c>
      <c r="B30" s="22" t="s">
        <v>51</v>
      </c>
      <c r="C30" s="23" t="s">
        <v>10</v>
      </c>
      <c r="D30" s="23">
        <v>13325.139713969855</v>
      </c>
      <c r="E30" s="23">
        <v>14091.947208587857</v>
      </c>
      <c r="F30" s="24">
        <v>5.7545925301938405</v>
      </c>
      <c r="G30" s="97"/>
    </row>
    <row r="31" spans="1:7" s="3" customFormat="1" ht="23.25" customHeight="1" x14ac:dyDescent="0.25">
      <c r="A31" s="21" t="s">
        <v>52</v>
      </c>
      <c r="B31" s="22" t="s">
        <v>53</v>
      </c>
      <c r="C31" s="23" t="s">
        <v>10</v>
      </c>
      <c r="D31" s="42">
        <v>6039.2446688350983</v>
      </c>
      <c r="E31" s="42">
        <v>6303.2672364437258</v>
      </c>
      <c r="F31" s="24">
        <v>4.3717812754149339</v>
      </c>
      <c r="G31" s="97"/>
    </row>
    <row r="32" spans="1:7" ht="17.25" hidden="1" customHeight="1" x14ac:dyDescent="0.25">
      <c r="A32" s="21" t="s">
        <v>54</v>
      </c>
      <c r="B32" s="22" t="s">
        <v>55</v>
      </c>
      <c r="C32" s="23" t="s">
        <v>10</v>
      </c>
      <c r="D32" s="23">
        <v>0</v>
      </c>
      <c r="E32" s="23">
        <v>0</v>
      </c>
      <c r="F32" s="24"/>
      <c r="G32" s="97"/>
    </row>
    <row r="33" spans="1:7" ht="17.25" hidden="1" customHeight="1" x14ac:dyDescent="0.25">
      <c r="A33" s="21" t="s">
        <v>56</v>
      </c>
      <c r="B33" s="22" t="s">
        <v>57</v>
      </c>
      <c r="C33" s="23" t="s">
        <v>10</v>
      </c>
      <c r="D33" s="23">
        <v>105.29536352229236</v>
      </c>
      <c r="E33" s="23">
        <v>105.29536352229236</v>
      </c>
      <c r="F33" s="24">
        <v>0</v>
      </c>
      <c r="G33" s="97"/>
    </row>
    <row r="34" spans="1:7" ht="17.25" hidden="1" customHeight="1" x14ac:dyDescent="0.25">
      <c r="A34" s="21" t="s">
        <v>58</v>
      </c>
      <c r="B34" s="22" t="s">
        <v>59</v>
      </c>
      <c r="C34" s="23" t="s">
        <v>10</v>
      </c>
      <c r="D34" s="23">
        <v>316.03923507213005</v>
      </c>
      <c r="E34" s="23">
        <v>316.03927766714725</v>
      </c>
      <c r="F34" s="24">
        <v>1.3477762399309095E-5</v>
      </c>
      <c r="G34" s="97"/>
    </row>
    <row r="35" spans="1:7" ht="21.75" hidden="1" customHeight="1" x14ac:dyDescent="0.25">
      <c r="A35" s="21" t="s">
        <v>60</v>
      </c>
      <c r="B35" s="43" t="s">
        <v>61</v>
      </c>
      <c r="C35" s="23" t="s">
        <v>10</v>
      </c>
      <c r="D35" s="23">
        <v>943.55614163575672</v>
      </c>
      <c r="E35" s="23">
        <v>943.5561702017676</v>
      </c>
      <c r="F35" s="24">
        <v>3.0274839643825083E-6</v>
      </c>
      <c r="G35" s="97"/>
    </row>
    <row r="36" spans="1:7" ht="19.5" hidden="1" customHeight="1" x14ac:dyDescent="0.35">
      <c r="A36" s="25"/>
      <c r="B36" s="44" t="s">
        <v>62</v>
      </c>
      <c r="C36" s="45" t="s">
        <v>10</v>
      </c>
      <c r="D36" s="27">
        <v>0</v>
      </c>
      <c r="E36" s="27">
        <v>0</v>
      </c>
      <c r="F36" s="29"/>
      <c r="G36" s="97"/>
    </row>
    <row r="37" spans="1:7" s="30" customFormat="1" ht="18.75" hidden="1" customHeight="1" x14ac:dyDescent="0.25">
      <c r="A37" s="25"/>
      <c r="B37" s="26" t="s">
        <v>63</v>
      </c>
      <c r="C37" s="27" t="s">
        <v>10</v>
      </c>
      <c r="D37" s="27">
        <v>387.86294616158818</v>
      </c>
      <c r="E37" s="27">
        <v>387.8629747275989</v>
      </c>
      <c r="F37" s="29">
        <v>7.3649754365908555E-6</v>
      </c>
      <c r="G37" s="97"/>
    </row>
    <row r="38" spans="1:7" s="30" customFormat="1" ht="19.2" hidden="1" customHeight="1" x14ac:dyDescent="0.35">
      <c r="A38" s="25"/>
      <c r="B38" s="26" t="s">
        <v>64</v>
      </c>
      <c r="C38" s="46" t="s">
        <v>10</v>
      </c>
      <c r="D38" s="27">
        <v>555.69319547416853</v>
      </c>
      <c r="E38" s="27">
        <v>555.69319547416865</v>
      </c>
      <c r="F38" s="29">
        <v>2.0458562143199896E-14</v>
      </c>
      <c r="G38" s="97"/>
    </row>
    <row r="39" spans="1:7" ht="19.2" hidden="1" customHeight="1" x14ac:dyDescent="0.25">
      <c r="A39" s="21" t="s">
        <v>65</v>
      </c>
      <c r="B39" s="43" t="s">
        <v>66</v>
      </c>
      <c r="C39" s="23" t="s">
        <v>10</v>
      </c>
      <c r="D39" s="23">
        <v>377.3886</v>
      </c>
      <c r="E39" s="23">
        <v>459.83641447800005</v>
      </c>
      <c r="F39" s="24">
        <v>21.846927670311199</v>
      </c>
      <c r="G39" s="97"/>
    </row>
    <row r="40" spans="1:7" ht="19.2" hidden="1" customHeight="1" x14ac:dyDescent="0.25">
      <c r="A40" s="21" t="s">
        <v>67</v>
      </c>
      <c r="B40" s="43" t="s">
        <v>68</v>
      </c>
      <c r="C40" s="23" t="s">
        <v>10</v>
      </c>
      <c r="D40" s="23">
        <v>83.793600000000012</v>
      </c>
      <c r="E40" s="23">
        <v>83.793600000000012</v>
      </c>
      <c r="F40" s="24">
        <v>0</v>
      </c>
      <c r="G40" s="97"/>
    </row>
    <row r="41" spans="1:7" ht="19.2" hidden="1" customHeight="1" x14ac:dyDescent="0.25">
      <c r="A41" s="21" t="s">
        <v>69</v>
      </c>
      <c r="B41" s="43" t="s">
        <v>70</v>
      </c>
      <c r="C41" s="23" t="s">
        <v>10</v>
      </c>
      <c r="D41" s="23">
        <v>122.70002765260136</v>
      </c>
      <c r="E41" s="23">
        <v>122.70002765260139</v>
      </c>
      <c r="F41" s="24">
        <v>2.3163572147574361E-14</v>
      </c>
      <c r="G41" s="97"/>
    </row>
    <row r="42" spans="1:7" ht="19.2" hidden="1" customHeight="1" x14ac:dyDescent="0.25">
      <c r="A42" s="21" t="s">
        <v>71</v>
      </c>
      <c r="B42" s="43" t="s">
        <v>72</v>
      </c>
      <c r="C42" s="23" t="s">
        <v>10</v>
      </c>
      <c r="D42" s="23">
        <v>380.88</v>
      </c>
      <c r="E42" s="23">
        <v>537.04079682600002</v>
      </c>
      <c r="F42" s="24">
        <v>40.999999166666676</v>
      </c>
      <c r="G42" s="97"/>
    </row>
    <row r="43" spans="1:7" ht="19.2" hidden="1" customHeight="1" x14ac:dyDescent="0.25">
      <c r="A43" s="21" t="s">
        <v>73</v>
      </c>
      <c r="B43" s="43" t="s">
        <v>74</v>
      </c>
      <c r="C43" s="23" t="s">
        <v>10</v>
      </c>
      <c r="D43" s="23">
        <v>0</v>
      </c>
      <c r="E43" s="23">
        <v>0</v>
      </c>
      <c r="F43" s="24"/>
      <c r="G43" s="97"/>
    </row>
    <row r="44" spans="1:7" ht="19.2" hidden="1" customHeight="1" x14ac:dyDescent="0.25">
      <c r="A44" s="21" t="s">
        <v>75</v>
      </c>
      <c r="B44" s="47" t="s">
        <v>76</v>
      </c>
      <c r="C44" s="23" t="s">
        <v>10</v>
      </c>
      <c r="D44" s="23">
        <v>2838.33</v>
      </c>
      <c r="E44" s="23">
        <v>2838.3303599999999</v>
      </c>
      <c r="F44" s="24">
        <v>1.2683514601916694E-5</v>
      </c>
      <c r="G44" s="97"/>
    </row>
    <row r="45" spans="1:7" ht="19.2" hidden="1" customHeight="1" x14ac:dyDescent="0.25">
      <c r="A45" s="21" t="s">
        <v>77</v>
      </c>
      <c r="B45" s="47" t="s">
        <v>78</v>
      </c>
      <c r="C45" s="23" t="s">
        <v>10</v>
      </c>
      <c r="D45" s="23">
        <v>0</v>
      </c>
      <c r="E45" s="23">
        <v>0</v>
      </c>
      <c r="F45" s="24"/>
      <c r="G45" s="97"/>
    </row>
    <row r="46" spans="1:7" ht="19.2" hidden="1" customHeight="1" x14ac:dyDescent="0.25">
      <c r="A46" s="21" t="s">
        <v>79</v>
      </c>
      <c r="B46" s="47" t="s">
        <v>80</v>
      </c>
      <c r="C46" s="23" t="s">
        <v>10</v>
      </c>
      <c r="D46" s="23">
        <v>0</v>
      </c>
      <c r="E46" s="23">
        <v>0</v>
      </c>
      <c r="F46" s="24"/>
      <c r="G46" s="97"/>
    </row>
    <row r="47" spans="1:7" ht="17.25" hidden="1" customHeight="1" x14ac:dyDescent="0.25">
      <c r="A47" s="21" t="s">
        <v>81</v>
      </c>
      <c r="B47" s="43" t="s">
        <v>82</v>
      </c>
      <c r="C47" s="23" t="s">
        <v>10</v>
      </c>
      <c r="D47" s="23">
        <v>474.51299999999998</v>
      </c>
      <c r="E47" s="23">
        <v>474.51300000000009</v>
      </c>
      <c r="F47" s="24">
        <v>2.3958635005071731E-14</v>
      </c>
      <c r="G47" s="97"/>
    </row>
    <row r="48" spans="1:7" ht="17.25" hidden="1" customHeight="1" x14ac:dyDescent="0.25">
      <c r="A48" s="21" t="s">
        <v>83</v>
      </c>
      <c r="B48" s="47" t="s">
        <v>84</v>
      </c>
      <c r="C48" s="23" t="s">
        <v>10</v>
      </c>
      <c r="D48" s="23">
        <v>11.552393995987918</v>
      </c>
      <c r="E48" s="23">
        <v>11.552408528123696</v>
      </c>
      <c r="F48" s="24">
        <v>1.2579328390676251E-4</v>
      </c>
      <c r="G48" s="97"/>
    </row>
    <row r="49" spans="1:7" ht="17.25" hidden="1" customHeight="1" x14ac:dyDescent="0.25">
      <c r="A49" s="21" t="s">
        <v>85</v>
      </c>
      <c r="B49" s="47" t="s">
        <v>86</v>
      </c>
      <c r="C49" s="23" t="s">
        <v>10</v>
      </c>
      <c r="D49" s="23">
        <v>0</v>
      </c>
      <c r="E49" s="23">
        <v>0</v>
      </c>
      <c r="F49" s="24"/>
      <c r="G49" s="97"/>
    </row>
    <row r="50" spans="1:7" ht="17.25" hidden="1" customHeight="1" x14ac:dyDescent="0.25">
      <c r="A50" s="21" t="s">
        <v>87</v>
      </c>
      <c r="B50" s="40" t="s">
        <v>88</v>
      </c>
      <c r="C50" s="23" t="s">
        <v>10</v>
      </c>
      <c r="D50" s="23">
        <v>0</v>
      </c>
      <c r="E50" s="23">
        <v>0</v>
      </c>
      <c r="F50" s="24"/>
      <c r="G50" s="97"/>
    </row>
    <row r="51" spans="1:7" ht="19.5" hidden="1" customHeight="1" x14ac:dyDescent="0.25">
      <c r="A51" s="21" t="s">
        <v>89</v>
      </c>
      <c r="B51" s="40" t="s">
        <v>90</v>
      </c>
      <c r="C51" s="23" t="s">
        <v>10</v>
      </c>
      <c r="D51" s="23">
        <v>0</v>
      </c>
      <c r="E51" s="23">
        <v>0</v>
      </c>
      <c r="F51" s="24"/>
      <c r="G51" s="97"/>
    </row>
    <row r="52" spans="1:7" ht="17.25" hidden="1" customHeight="1" x14ac:dyDescent="0.25">
      <c r="A52" s="21" t="s">
        <v>91</v>
      </c>
      <c r="B52" s="40" t="s">
        <v>92</v>
      </c>
      <c r="C52" s="23" t="s">
        <v>10</v>
      </c>
      <c r="D52" s="23">
        <v>86.170052030576642</v>
      </c>
      <c r="E52" s="23">
        <v>111.58356369384241</v>
      </c>
      <c r="F52" s="24">
        <v>29.492278424350975</v>
      </c>
      <c r="G52" s="97"/>
    </row>
    <row r="53" spans="1:7" ht="17.25" hidden="1" customHeight="1" x14ac:dyDescent="0.25">
      <c r="A53" s="21" t="s">
        <v>93</v>
      </c>
      <c r="B53" s="40" t="s">
        <v>94</v>
      </c>
      <c r="C53" s="23" t="s">
        <v>10</v>
      </c>
      <c r="D53" s="23">
        <v>45.167011310821799</v>
      </c>
      <c r="E53" s="23">
        <v>45.167010259019698</v>
      </c>
      <c r="F53" s="24">
        <v>-2.3286953705590246E-6</v>
      </c>
      <c r="G53" s="97"/>
    </row>
    <row r="54" spans="1:7" ht="17.25" hidden="1" customHeight="1" x14ac:dyDescent="0.25">
      <c r="A54" s="21" t="s">
        <v>95</v>
      </c>
      <c r="B54" s="40" t="s">
        <v>96</v>
      </c>
      <c r="C54" s="23" t="s">
        <v>10</v>
      </c>
      <c r="D54" s="23">
        <v>253.85924361493122</v>
      </c>
      <c r="E54" s="23">
        <v>253.85924361493127</v>
      </c>
      <c r="F54" s="24">
        <v>2.2391707330157924E-14</v>
      </c>
      <c r="G54" s="97"/>
    </row>
    <row r="55" spans="1:7" s="3" customFormat="1" ht="26.25" customHeight="1" x14ac:dyDescent="0.25">
      <c r="A55" s="48" t="s">
        <v>97</v>
      </c>
      <c r="B55" s="49" t="s">
        <v>98</v>
      </c>
      <c r="C55" s="18" t="s">
        <v>10</v>
      </c>
      <c r="D55" s="18">
        <v>2959.8809056333766</v>
      </c>
      <c r="E55" s="18">
        <v>3001.2149649553694</v>
      </c>
      <c r="F55" s="20">
        <v>1.3964771097149193</v>
      </c>
      <c r="G55" s="97"/>
    </row>
    <row r="56" spans="1:7" ht="17.25" customHeight="1" x14ac:dyDescent="0.25">
      <c r="A56" s="21" t="s">
        <v>99</v>
      </c>
      <c r="B56" s="40" t="s">
        <v>100</v>
      </c>
      <c r="C56" s="23" t="s">
        <v>10</v>
      </c>
      <c r="D56" s="23">
        <v>478.72362840000005</v>
      </c>
      <c r="E56" s="31">
        <v>478.72711979999997</v>
      </c>
      <c r="F56" s="24">
        <v>7.2931432517447286E-4</v>
      </c>
      <c r="G56" s="97"/>
    </row>
    <row r="57" spans="1:7" ht="17.25" customHeight="1" x14ac:dyDescent="0.25">
      <c r="A57" s="21" t="s">
        <v>101</v>
      </c>
      <c r="B57" s="40" t="s">
        <v>102</v>
      </c>
      <c r="C57" s="23" t="s">
        <v>10</v>
      </c>
      <c r="D57" s="23">
        <v>1492.3100580000003</v>
      </c>
      <c r="E57" s="31">
        <v>1497.3081558000006</v>
      </c>
      <c r="F57" s="24">
        <v>0.33492354844132011</v>
      </c>
      <c r="G57" s="97"/>
    </row>
    <row r="58" spans="1:7" ht="17.25" customHeight="1" x14ac:dyDescent="0.25">
      <c r="A58" s="21" t="s">
        <v>103</v>
      </c>
      <c r="B58" s="40" t="s">
        <v>104</v>
      </c>
      <c r="C58" s="23" t="s">
        <v>10</v>
      </c>
      <c r="D58" s="23">
        <v>17.571310176721514</v>
      </c>
      <c r="E58" s="31">
        <v>17.571310176721511</v>
      </c>
      <c r="F58" s="24">
        <v>-2.021883196568426E-14</v>
      </c>
      <c r="G58" s="97"/>
    </row>
    <row r="59" spans="1:7" s="3" customFormat="1" ht="20.25" customHeight="1" x14ac:dyDescent="0.25">
      <c r="A59" s="21" t="s">
        <v>105</v>
      </c>
      <c r="B59" s="22" t="s">
        <v>106</v>
      </c>
      <c r="C59" s="23" t="s">
        <v>10</v>
      </c>
      <c r="D59" s="23">
        <v>971.27590905665465</v>
      </c>
      <c r="E59" s="23">
        <v>1007.6083791786475</v>
      </c>
      <c r="F59" s="24">
        <v>3.740695077805495</v>
      </c>
      <c r="G59" s="97"/>
    </row>
    <row r="60" spans="1:7" ht="17.25" hidden="1" customHeight="1" x14ac:dyDescent="0.25">
      <c r="A60" s="25"/>
      <c r="B60" s="44" t="s">
        <v>107</v>
      </c>
      <c r="C60" s="27" t="s">
        <v>10</v>
      </c>
      <c r="D60" s="27">
        <v>427.6300150566546</v>
      </c>
      <c r="E60" s="28">
        <v>427.63002140464772</v>
      </c>
      <c r="F60" s="29">
        <v>1.4844592048898985E-6</v>
      </c>
      <c r="G60" s="97"/>
    </row>
    <row r="61" spans="1:7" ht="17.25" hidden="1" customHeight="1" x14ac:dyDescent="0.25">
      <c r="A61" s="25"/>
      <c r="B61" s="44" t="s">
        <v>108</v>
      </c>
      <c r="C61" s="27" t="s">
        <v>10</v>
      </c>
      <c r="D61" s="27">
        <v>543.645894</v>
      </c>
      <c r="E61" s="28">
        <v>579.97835777399985</v>
      </c>
      <c r="F61" s="29">
        <v>6.6831119622141113</v>
      </c>
      <c r="G61" s="97"/>
    </row>
    <row r="62" spans="1:7" s="3" customFormat="1" ht="22.5" customHeight="1" x14ac:dyDescent="0.3">
      <c r="A62" s="16" t="s">
        <v>109</v>
      </c>
      <c r="B62" s="17" t="s">
        <v>110</v>
      </c>
      <c r="C62" s="18" t="s">
        <v>10</v>
      </c>
      <c r="D62" s="18">
        <v>64692.008572361665</v>
      </c>
      <c r="E62" s="19">
        <v>71407.15487077857</v>
      </c>
      <c r="F62" s="20">
        <v>10.380179015319388</v>
      </c>
      <c r="G62" s="97"/>
    </row>
    <row r="63" spans="1:7" s="3" customFormat="1" ht="19.5" customHeight="1" x14ac:dyDescent="0.25">
      <c r="A63" s="21" t="s">
        <v>111</v>
      </c>
      <c r="B63" s="22" t="s">
        <v>112</v>
      </c>
      <c r="C63" s="23" t="s">
        <v>10</v>
      </c>
      <c r="D63" s="23">
        <v>51.721960213037597</v>
      </c>
      <c r="E63" s="31">
        <v>62.066350655070607</v>
      </c>
      <c r="F63" s="24">
        <v>19.999996905425661</v>
      </c>
      <c r="G63" s="97"/>
    </row>
    <row r="64" spans="1:7" s="3" customFormat="1" ht="19.5" customHeight="1" x14ac:dyDescent="0.25">
      <c r="A64" s="21" t="s">
        <v>113</v>
      </c>
      <c r="B64" s="22" t="s">
        <v>114</v>
      </c>
      <c r="C64" s="23" t="s">
        <v>10</v>
      </c>
      <c r="D64" s="23">
        <v>266.58957081205267</v>
      </c>
      <c r="E64" s="31">
        <v>311.13908655621577</v>
      </c>
      <c r="F64" s="24">
        <v>16.71089968315782</v>
      </c>
      <c r="G64" s="97"/>
    </row>
    <row r="65" spans="1:7" s="3" customFormat="1" ht="25.5" customHeight="1" x14ac:dyDescent="0.25">
      <c r="A65" s="21" t="s">
        <v>115</v>
      </c>
      <c r="B65" s="22" t="s">
        <v>116</v>
      </c>
      <c r="C65" s="23" t="s">
        <v>10</v>
      </c>
      <c r="D65" s="23">
        <v>5845.864003493386</v>
      </c>
      <c r="E65" s="23">
        <v>6106.8968738684198</v>
      </c>
      <c r="F65" s="24">
        <v>4.4652573207150406</v>
      </c>
      <c r="G65" s="97"/>
    </row>
    <row r="66" spans="1:7" ht="19.5" hidden="1" customHeight="1" x14ac:dyDescent="0.35">
      <c r="A66" s="25"/>
      <c r="B66" s="26" t="s">
        <v>117</v>
      </c>
      <c r="C66" s="45" t="s">
        <v>10</v>
      </c>
      <c r="D66" s="27">
        <v>2256.1569153047503</v>
      </c>
      <c r="E66" s="28">
        <v>2286.9889658478733</v>
      </c>
      <c r="F66" s="29">
        <v>1.3665738554784119</v>
      </c>
      <c r="G66" s="97"/>
    </row>
    <row r="67" spans="1:7" ht="19.5" hidden="1" customHeight="1" x14ac:dyDescent="0.35">
      <c r="A67" s="25"/>
      <c r="B67" s="26" t="s">
        <v>118</v>
      </c>
      <c r="C67" s="45" t="s">
        <v>10</v>
      </c>
      <c r="D67" s="27">
        <v>90.572165862133247</v>
      </c>
      <c r="E67" s="28">
        <v>91.01706973162996</v>
      </c>
      <c r="F67" s="29">
        <v>0.49121478465463081</v>
      </c>
      <c r="G67" s="97"/>
    </row>
    <row r="68" spans="1:7" ht="19.5" hidden="1" customHeight="1" x14ac:dyDescent="0.35">
      <c r="A68" s="25"/>
      <c r="B68" s="26" t="s">
        <v>119</v>
      </c>
      <c r="C68" s="45" t="s">
        <v>10</v>
      </c>
      <c r="D68" s="27">
        <v>626.37</v>
      </c>
      <c r="E68" s="28">
        <v>833.76004761867341</v>
      </c>
      <c r="F68" s="29">
        <v>33.109830869721321</v>
      </c>
      <c r="G68" s="97"/>
    </row>
    <row r="69" spans="1:7" ht="19.5" hidden="1" customHeight="1" x14ac:dyDescent="0.35">
      <c r="A69" s="25"/>
      <c r="B69" s="26" t="s">
        <v>120</v>
      </c>
      <c r="C69" s="45" t="s">
        <v>10</v>
      </c>
      <c r="D69" s="27">
        <v>424.44648971610155</v>
      </c>
      <c r="E69" s="28">
        <v>424.44648971610155</v>
      </c>
      <c r="F69" s="29">
        <v>0</v>
      </c>
      <c r="G69" s="97"/>
    </row>
    <row r="70" spans="1:7" ht="19.5" hidden="1" customHeight="1" x14ac:dyDescent="0.35">
      <c r="A70" s="25"/>
      <c r="B70" s="26" t="s">
        <v>121</v>
      </c>
      <c r="C70" s="45" t="s">
        <v>10</v>
      </c>
      <c r="D70" s="27">
        <v>2193.8171746613498</v>
      </c>
      <c r="E70" s="28">
        <v>2204.4093346292871</v>
      </c>
      <c r="F70" s="29">
        <v>0.48281871845461982</v>
      </c>
      <c r="G70" s="97"/>
    </row>
    <row r="71" spans="1:7" s="30" customFormat="1" ht="19.5" hidden="1" customHeight="1" x14ac:dyDescent="0.35">
      <c r="A71" s="25"/>
      <c r="B71" s="26" t="s">
        <v>122</v>
      </c>
      <c r="C71" s="45" t="s">
        <v>10</v>
      </c>
      <c r="D71" s="27">
        <v>17.323603846759898</v>
      </c>
      <c r="E71" s="28">
        <v>17.583581943327982</v>
      </c>
      <c r="F71" s="29">
        <v>1.5007160107549349</v>
      </c>
      <c r="G71" s="97"/>
    </row>
    <row r="72" spans="1:7" ht="19.5" hidden="1" customHeight="1" x14ac:dyDescent="0.35">
      <c r="A72" s="25"/>
      <c r="B72" s="26" t="s">
        <v>123</v>
      </c>
      <c r="C72" s="45" t="s">
        <v>10</v>
      </c>
      <c r="D72" s="27">
        <v>190.64560282023928</v>
      </c>
      <c r="E72" s="28">
        <v>199.99891643280776</v>
      </c>
      <c r="F72" s="29">
        <v>4.9061260654344974</v>
      </c>
      <c r="G72" s="97"/>
    </row>
    <row r="73" spans="1:7" s="30" customFormat="1" ht="19.5" hidden="1" customHeight="1" x14ac:dyDescent="0.35">
      <c r="A73" s="25"/>
      <c r="B73" s="26" t="s">
        <v>124</v>
      </c>
      <c r="C73" s="45" t="s">
        <v>10</v>
      </c>
      <c r="D73" s="27">
        <v>46.532051282051285</v>
      </c>
      <c r="E73" s="28">
        <v>48.692467948717955</v>
      </c>
      <c r="F73" s="29">
        <v>4.6428571428571503</v>
      </c>
      <c r="G73" s="97"/>
    </row>
    <row r="74" spans="1:7" s="3" customFormat="1" ht="18.75" customHeight="1" x14ac:dyDescent="0.25">
      <c r="A74" s="21" t="s">
        <v>125</v>
      </c>
      <c r="B74" s="22" t="s">
        <v>126</v>
      </c>
      <c r="C74" s="23" t="s">
        <v>10</v>
      </c>
      <c r="D74" s="23">
        <v>5869.4800000000005</v>
      </c>
      <c r="E74" s="31">
        <v>8625.9590000000007</v>
      </c>
      <c r="F74" s="24">
        <v>46.962916646789836</v>
      </c>
      <c r="G74" s="97"/>
    </row>
    <row r="75" spans="1:7" s="3" customFormat="1" ht="24" customHeight="1" x14ac:dyDescent="0.25">
      <c r="A75" s="21" t="s">
        <v>127</v>
      </c>
      <c r="B75" s="22" t="s">
        <v>128</v>
      </c>
      <c r="C75" s="23" t="s">
        <v>10</v>
      </c>
      <c r="D75" s="23">
        <v>45084.696065109165</v>
      </c>
      <c r="E75" s="23">
        <v>48632.541137186214</v>
      </c>
      <c r="F75" s="24">
        <v>7.8692890974654022</v>
      </c>
      <c r="G75" s="97"/>
    </row>
    <row r="76" spans="1:7" ht="17.25" hidden="1" customHeight="1" x14ac:dyDescent="0.25">
      <c r="A76" s="21"/>
      <c r="B76" s="26" t="s">
        <v>129</v>
      </c>
      <c r="C76" s="23" t="s">
        <v>10</v>
      </c>
      <c r="D76" s="27">
        <v>17.637264514321735</v>
      </c>
      <c r="E76" s="28">
        <v>17.637264514321735</v>
      </c>
      <c r="F76" s="29">
        <v>0</v>
      </c>
      <c r="G76" s="97"/>
    </row>
    <row r="77" spans="1:7" ht="17.399999999999999" hidden="1" customHeight="1" x14ac:dyDescent="0.25">
      <c r="A77" s="21"/>
      <c r="B77" s="26" t="s">
        <v>130</v>
      </c>
      <c r="C77" s="23" t="s">
        <v>10</v>
      </c>
      <c r="D77" s="27">
        <v>297.29481753600004</v>
      </c>
      <c r="E77" s="28">
        <v>297.29481118799998</v>
      </c>
      <c r="F77" s="29">
        <v>-2.135254192753958E-6</v>
      </c>
      <c r="G77" s="97"/>
    </row>
    <row r="78" spans="1:7" s="30" customFormat="1" ht="17.25" hidden="1" customHeight="1" x14ac:dyDescent="0.25">
      <c r="A78" s="25"/>
      <c r="B78" s="44" t="s">
        <v>131</v>
      </c>
      <c r="C78" s="23" t="s">
        <v>10</v>
      </c>
      <c r="D78" s="27">
        <v>5283.7509330588364</v>
      </c>
      <c r="E78" s="28">
        <v>6012.9558514838845</v>
      </c>
      <c r="F78" s="29">
        <v>13.80089500174266</v>
      </c>
      <c r="G78" s="97"/>
    </row>
    <row r="79" spans="1:7" s="30" customFormat="1" ht="17.25" hidden="1" customHeight="1" x14ac:dyDescent="0.25">
      <c r="A79" s="25"/>
      <c r="B79" s="44" t="s">
        <v>132</v>
      </c>
      <c r="C79" s="23" t="s">
        <v>10</v>
      </c>
      <c r="D79" s="27">
        <v>39486.013050000009</v>
      </c>
      <c r="E79" s="28">
        <v>42304.653210000004</v>
      </c>
      <c r="F79" s="29">
        <v>7.1383255544965554</v>
      </c>
      <c r="G79" s="97"/>
    </row>
    <row r="80" spans="1:7" s="3" customFormat="1" ht="20.25" customHeight="1" x14ac:dyDescent="0.25">
      <c r="A80" s="21" t="s">
        <v>133</v>
      </c>
      <c r="B80" s="22" t="s">
        <v>134</v>
      </c>
      <c r="C80" s="23" t="s">
        <v>10</v>
      </c>
      <c r="D80" s="23">
        <v>3809.2966134471817</v>
      </c>
      <c r="E80" s="23">
        <v>3850.1339464349621</v>
      </c>
      <c r="F80" s="24">
        <v>1.0720439265249322</v>
      </c>
      <c r="G80" s="97"/>
    </row>
    <row r="81" spans="1:7" s="30" customFormat="1" ht="17.25" hidden="1" customHeight="1" x14ac:dyDescent="0.25">
      <c r="A81" s="25"/>
      <c r="B81" s="50" t="s">
        <v>135</v>
      </c>
      <c r="C81" s="23" t="s">
        <v>10</v>
      </c>
      <c r="D81" s="27">
        <v>413.21847039599999</v>
      </c>
      <c r="E81" s="28">
        <v>413.2184703960001</v>
      </c>
      <c r="F81" s="29">
        <v>2.7512525665337863E-14</v>
      </c>
      <c r="G81" s="97"/>
    </row>
    <row r="82" spans="1:7" s="30" customFormat="1" ht="39" hidden="1" customHeight="1" x14ac:dyDescent="0.25">
      <c r="A82" s="25"/>
      <c r="B82" s="51" t="s">
        <v>136</v>
      </c>
      <c r="C82" s="23" t="s">
        <v>10</v>
      </c>
      <c r="D82" s="27">
        <v>2817.1801595422198</v>
      </c>
      <c r="E82" s="28">
        <v>2858.0174925299998</v>
      </c>
      <c r="F82" s="29">
        <v>1.4495818753180441</v>
      </c>
      <c r="G82" s="97"/>
    </row>
    <row r="83" spans="1:7" s="30" customFormat="1" ht="21.75" hidden="1" customHeight="1" x14ac:dyDescent="0.25">
      <c r="A83" s="25"/>
      <c r="B83" s="51" t="s">
        <v>137</v>
      </c>
      <c r="C83" s="23" t="s">
        <v>10</v>
      </c>
      <c r="D83" s="27">
        <v>578.89798350896183</v>
      </c>
      <c r="E83" s="28">
        <v>578.89798350896194</v>
      </c>
      <c r="F83" s="29">
        <v>1.9638492611860352E-14</v>
      </c>
      <c r="G83" s="97"/>
    </row>
    <row r="84" spans="1:7" s="3" customFormat="1" ht="20.25" customHeight="1" x14ac:dyDescent="0.25">
      <c r="A84" s="21" t="s">
        <v>138</v>
      </c>
      <c r="B84" s="22" t="s">
        <v>139</v>
      </c>
      <c r="C84" s="23" t="s">
        <v>10</v>
      </c>
      <c r="D84" s="23">
        <v>126.94529151899201</v>
      </c>
      <c r="E84" s="31">
        <v>164.62977075683395</v>
      </c>
      <c r="F84" s="24">
        <v>29.685606127584535</v>
      </c>
      <c r="G84" s="97"/>
    </row>
    <row r="85" spans="1:7" s="3" customFormat="1" ht="20.25" customHeight="1" x14ac:dyDescent="0.25">
      <c r="A85" s="21" t="s">
        <v>140</v>
      </c>
      <c r="B85" s="22" t="s">
        <v>141</v>
      </c>
      <c r="C85" s="23" t="s">
        <v>10</v>
      </c>
      <c r="D85" s="23">
        <v>122.38278668879148</v>
      </c>
      <c r="E85" s="23">
        <v>127.29328776290407</v>
      </c>
      <c r="F85" s="24">
        <v>4.0124115547389474</v>
      </c>
      <c r="G85" s="97"/>
    </row>
    <row r="86" spans="1:7" s="30" customFormat="1" ht="20.25" hidden="1" customHeight="1" x14ac:dyDescent="0.25">
      <c r="A86" s="25"/>
      <c r="B86" s="26" t="s">
        <v>142</v>
      </c>
      <c r="C86" s="23" t="s">
        <v>10</v>
      </c>
      <c r="D86" s="27">
        <v>122.38278668879148</v>
      </c>
      <c r="E86" s="31">
        <v>127.29328776290407</v>
      </c>
      <c r="F86" s="29">
        <v>4.0124115547389474</v>
      </c>
      <c r="G86" s="97"/>
    </row>
    <row r="87" spans="1:7" ht="20.25" customHeight="1" x14ac:dyDescent="0.25">
      <c r="A87" s="21" t="s">
        <v>143</v>
      </c>
      <c r="B87" s="22" t="s">
        <v>144</v>
      </c>
      <c r="C87" s="23" t="s">
        <v>10</v>
      </c>
      <c r="D87" s="23">
        <v>3083.8208407705583</v>
      </c>
      <c r="E87" s="31">
        <v>3083.8208407705583</v>
      </c>
      <c r="F87" s="24">
        <v>0</v>
      </c>
      <c r="G87" s="97"/>
    </row>
    <row r="88" spans="1:7" s="3" customFormat="1" ht="19.8" customHeight="1" x14ac:dyDescent="0.25">
      <c r="A88" s="21" t="s">
        <v>145</v>
      </c>
      <c r="B88" s="22" t="s">
        <v>146</v>
      </c>
      <c r="C88" s="23" t="s">
        <v>10</v>
      </c>
      <c r="D88" s="23">
        <v>431.21144030849774</v>
      </c>
      <c r="E88" s="31">
        <v>442.67457678738839</v>
      </c>
      <c r="F88" s="24">
        <v>2.658356297478953</v>
      </c>
      <c r="G88" s="97"/>
    </row>
    <row r="89" spans="1:7" s="3" customFormat="1" ht="20.25" customHeight="1" x14ac:dyDescent="0.25">
      <c r="A89" s="16" t="s">
        <v>147</v>
      </c>
      <c r="B89" s="17" t="s">
        <v>148</v>
      </c>
      <c r="C89" s="18" t="s">
        <v>10</v>
      </c>
      <c r="D89" s="18">
        <v>61061.073149559721</v>
      </c>
      <c r="E89" s="18">
        <v>62500.17710935224</v>
      </c>
      <c r="F89" s="20">
        <v>2.3568271659223137</v>
      </c>
      <c r="G89" s="97"/>
    </row>
    <row r="90" spans="1:7" s="3" customFormat="1" ht="24.75" customHeight="1" thickBot="1" x14ac:dyDescent="0.3">
      <c r="A90" s="91" t="s">
        <v>149</v>
      </c>
      <c r="B90" s="92" t="s">
        <v>150</v>
      </c>
      <c r="C90" s="93" t="s">
        <v>10</v>
      </c>
      <c r="D90" s="93">
        <v>37545.409042130079</v>
      </c>
      <c r="E90" s="93">
        <v>38690.243055316292</v>
      </c>
      <c r="F90" s="94">
        <v>3.0491984037291577</v>
      </c>
      <c r="G90" s="98"/>
    </row>
    <row r="91" spans="1:7" s="3" customFormat="1" ht="17.25" customHeight="1" x14ac:dyDescent="0.25">
      <c r="A91" s="86" t="s">
        <v>151</v>
      </c>
      <c r="B91" s="87" t="s">
        <v>152</v>
      </c>
      <c r="C91" s="88" t="s">
        <v>10</v>
      </c>
      <c r="D91" s="88">
        <v>25631.040000000001</v>
      </c>
      <c r="E91" s="89">
        <v>25821.648719999994</v>
      </c>
      <c r="F91" s="90">
        <v>0.74366362036028544</v>
      </c>
      <c r="G91" s="96" t="s">
        <v>236</v>
      </c>
    </row>
    <row r="92" spans="1:7" s="3" customFormat="1" ht="17.25" customHeight="1" x14ac:dyDescent="0.25">
      <c r="A92" s="99" t="s">
        <v>153</v>
      </c>
      <c r="B92" s="22" t="s">
        <v>33</v>
      </c>
      <c r="C92" s="23" t="s">
        <v>10</v>
      </c>
      <c r="D92" s="23">
        <v>1335.3771840000002</v>
      </c>
      <c r="E92" s="31">
        <v>1373.7283879300378</v>
      </c>
      <c r="F92" s="24">
        <v>2.8719379355546653</v>
      </c>
      <c r="G92" s="97"/>
    </row>
    <row r="93" spans="1:7" s="3" customFormat="1" ht="17.25" customHeight="1" x14ac:dyDescent="0.25">
      <c r="A93" s="99"/>
      <c r="B93" s="22" t="s">
        <v>34</v>
      </c>
      <c r="C93" s="23" t="s">
        <v>10</v>
      </c>
      <c r="D93" s="23">
        <v>807.37776000000008</v>
      </c>
      <c r="E93" s="31">
        <v>823.82927713684217</v>
      </c>
      <c r="F93" s="24">
        <v>2.0376480443110156</v>
      </c>
      <c r="G93" s="97"/>
    </row>
    <row r="94" spans="1:7" s="3" customFormat="1" ht="17.25" customHeight="1" x14ac:dyDescent="0.25">
      <c r="A94" s="21" t="s">
        <v>154</v>
      </c>
      <c r="B94" s="22" t="s">
        <v>36</v>
      </c>
      <c r="C94" s="23" t="s">
        <v>10</v>
      </c>
      <c r="D94" s="23">
        <v>768.93119999999999</v>
      </c>
      <c r="E94" s="31">
        <v>789.14358736842098</v>
      </c>
      <c r="F94" s="24">
        <v>2.628634053140384</v>
      </c>
      <c r="G94" s="97"/>
    </row>
    <row r="95" spans="1:7" s="30" customFormat="1" ht="17.25" customHeight="1" x14ac:dyDescent="0.25">
      <c r="A95" s="39" t="s">
        <v>155</v>
      </c>
      <c r="B95" s="22" t="s">
        <v>38</v>
      </c>
      <c r="C95" s="23" t="s">
        <v>10</v>
      </c>
      <c r="D95" s="23">
        <v>214.08728452375001</v>
      </c>
      <c r="E95" s="31">
        <v>223.47652911399996</v>
      </c>
      <c r="F95" s="24">
        <v>4.385708666040995</v>
      </c>
      <c r="G95" s="97"/>
    </row>
    <row r="96" spans="1:7" s="3" customFormat="1" ht="23.25" customHeight="1" x14ac:dyDescent="0.25">
      <c r="A96" s="21" t="s">
        <v>156</v>
      </c>
      <c r="B96" s="40" t="s">
        <v>40</v>
      </c>
      <c r="C96" s="23" t="s">
        <v>10</v>
      </c>
      <c r="D96" s="23">
        <v>312.14</v>
      </c>
      <c r="E96" s="23">
        <v>312.14</v>
      </c>
      <c r="F96" s="24">
        <v>0</v>
      </c>
      <c r="G96" s="97"/>
    </row>
    <row r="97" spans="1:7" s="30" customFormat="1" ht="17.25" hidden="1" customHeight="1" x14ac:dyDescent="0.25">
      <c r="A97" s="25"/>
      <c r="B97" s="26" t="s">
        <v>40</v>
      </c>
      <c r="C97" s="23" t="s">
        <v>10</v>
      </c>
      <c r="D97" s="27">
        <v>312.14</v>
      </c>
      <c r="E97" s="28">
        <v>312.14</v>
      </c>
      <c r="F97" s="29">
        <v>0</v>
      </c>
      <c r="G97" s="97"/>
    </row>
    <row r="98" spans="1:7" s="3" customFormat="1" ht="17.25" customHeight="1" x14ac:dyDescent="0.25">
      <c r="A98" s="21" t="s">
        <v>157</v>
      </c>
      <c r="B98" s="22" t="s">
        <v>114</v>
      </c>
      <c r="C98" s="23" t="s">
        <v>10</v>
      </c>
      <c r="D98" s="23">
        <v>294.90300000000002</v>
      </c>
      <c r="E98" s="31">
        <v>438.14159999999998</v>
      </c>
      <c r="F98" s="24">
        <v>48.571428571428555</v>
      </c>
      <c r="G98" s="97"/>
    </row>
    <row r="99" spans="1:7" s="3" customFormat="1" ht="17.25" customHeight="1" x14ac:dyDescent="0.25">
      <c r="A99" s="21" t="s">
        <v>158</v>
      </c>
      <c r="B99" s="52" t="s">
        <v>159</v>
      </c>
      <c r="C99" s="23" t="s">
        <v>10</v>
      </c>
      <c r="D99" s="23">
        <v>70.504950502000028</v>
      </c>
      <c r="E99" s="31">
        <v>110.87813080700001</v>
      </c>
      <c r="F99" s="24">
        <v>57.262901423999594</v>
      </c>
      <c r="G99" s="97"/>
    </row>
    <row r="100" spans="1:7" s="3" customFormat="1" ht="16.2" customHeight="1" x14ac:dyDescent="0.25">
      <c r="A100" s="21" t="s">
        <v>160</v>
      </c>
      <c r="B100" s="22" t="s">
        <v>112</v>
      </c>
      <c r="C100" s="23" t="s">
        <v>10</v>
      </c>
      <c r="D100" s="23">
        <v>409.73134713000002</v>
      </c>
      <c r="E100" s="31">
        <v>454.5258255550001</v>
      </c>
      <c r="F100" s="24">
        <v>10.932646168951198</v>
      </c>
      <c r="G100" s="97"/>
    </row>
    <row r="101" spans="1:7" s="3" customFormat="1" ht="17.25" customHeight="1" x14ac:dyDescent="0.25">
      <c r="A101" s="21" t="s">
        <v>161</v>
      </c>
      <c r="B101" s="22" t="s">
        <v>162</v>
      </c>
      <c r="C101" s="23" t="s">
        <v>10</v>
      </c>
      <c r="D101" s="23">
        <v>396.86351218000004</v>
      </c>
      <c r="E101" s="31">
        <v>423.69051510099996</v>
      </c>
      <c r="F101" s="24">
        <v>6.7597554568917779</v>
      </c>
      <c r="G101" s="97"/>
    </row>
    <row r="102" spans="1:7" s="3" customFormat="1" ht="19.5" customHeight="1" x14ac:dyDescent="0.25">
      <c r="A102" s="21" t="s">
        <v>163</v>
      </c>
      <c r="B102" s="22" t="s">
        <v>164</v>
      </c>
      <c r="C102" s="23" t="s">
        <v>10</v>
      </c>
      <c r="D102" s="23">
        <v>153.28139631718201</v>
      </c>
      <c r="E102" s="23">
        <v>226.65616857900002</v>
      </c>
      <c r="F102" s="24">
        <v>47.869326627208636</v>
      </c>
      <c r="G102" s="97"/>
    </row>
    <row r="103" spans="1:7" ht="17.25" hidden="1" customHeight="1" x14ac:dyDescent="0.25">
      <c r="A103" s="25"/>
      <c r="B103" s="26" t="s">
        <v>165</v>
      </c>
      <c r="C103" s="23" t="s">
        <v>10</v>
      </c>
      <c r="D103" s="27">
        <v>51.57291750000001</v>
      </c>
      <c r="E103" s="28">
        <v>56.118636599999995</v>
      </c>
      <c r="F103" s="29">
        <v>8.8141592920353666</v>
      </c>
      <c r="G103" s="97"/>
    </row>
    <row r="104" spans="1:7" ht="17.25" hidden="1" customHeight="1" x14ac:dyDescent="0.25">
      <c r="A104" s="25"/>
      <c r="B104" s="26" t="s">
        <v>166</v>
      </c>
      <c r="C104" s="23" t="s">
        <v>10</v>
      </c>
      <c r="D104" s="27">
        <v>8.4679289999999998</v>
      </c>
      <c r="E104" s="28">
        <v>8.2666460000000015</v>
      </c>
      <c r="F104" s="29">
        <v>-2.3770038695411633</v>
      </c>
      <c r="G104" s="97"/>
    </row>
    <row r="105" spans="1:7" ht="17.25" hidden="1" customHeight="1" x14ac:dyDescent="0.25">
      <c r="A105" s="25"/>
      <c r="B105" s="50" t="s">
        <v>167</v>
      </c>
      <c r="C105" s="23" t="s">
        <v>10</v>
      </c>
      <c r="D105" s="27">
        <v>2.6442091312500002</v>
      </c>
      <c r="E105" s="28">
        <v>3.245496454</v>
      </c>
      <c r="F105" s="29">
        <v>22.739779378409168</v>
      </c>
      <c r="G105" s="97"/>
    </row>
    <row r="106" spans="1:7" ht="17.25" hidden="1" customHeight="1" x14ac:dyDescent="0.25">
      <c r="A106" s="25"/>
      <c r="B106" s="50" t="s">
        <v>168</v>
      </c>
      <c r="C106" s="23" t="s">
        <v>10</v>
      </c>
      <c r="D106" s="27">
        <v>83.002202253432031</v>
      </c>
      <c r="E106" s="28">
        <v>148.08343968100002</v>
      </c>
      <c r="F106" s="29">
        <v>78.409048989874194</v>
      </c>
      <c r="G106" s="97"/>
    </row>
    <row r="107" spans="1:7" s="30" customFormat="1" ht="17.25" hidden="1" customHeight="1" x14ac:dyDescent="0.25">
      <c r="A107" s="25"/>
      <c r="B107" s="50" t="s">
        <v>169</v>
      </c>
      <c r="C107" s="23" t="s">
        <v>10</v>
      </c>
      <c r="D107" s="23">
        <v>7.5941384324999994</v>
      </c>
      <c r="E107" s="28">
        <v>10.941949844000003</v>
      </c>
      <c r="F107" s="29">
        <v>44.08415044388255</v>
      </c>
      <c r="G107" s="97"/>
    </row>
    <row r="108" spans="1:7" s="3" customFormat="1" ht="30.6" customHeight="1" x14ac:dyDescent="0.25">
      <c r="A108" s="21" t="s">
        <v>170</v>
      </c>
      <c r="B108" s="53" t="s">
        <v>171</v>
      </c>
      <c r="C108" s="23" t="s">
        <v>10</v>
      </c>
      <c r="D108" s="23">
        <v>3441.9361679428998</v>
      </c>
      <c r="E108" s="31">
        <v>3700.8404106919998</v>
      </c>
      <c r="F108" s="24">
        <v>7.5220524180678243</v>
      </c>
      <c r="G108" s="97"/>
    </row>
    <row r="109" spans="1:7" s="3" customFormat="1" ht="20.25" customHeight="1" x14ac:dyDescent="0.25">
      <c r="A109" s="21" t="s">
        <v>172</v>
      </c>
      <c r="B109" s="22" t="s">
        <v>173</v>
      </c>
      <c r="C109" s="23" t="s">
        <v>10</v>
      </c>
      <c r="D109" s="23">
        <v>3709.235239534245</v>
      </c>
      <c r="E109" s="23">
        <v>3991.5439030329999</v>
      </c>
      <c r="F109" s="24">
        <v>7.6109668238297914</v>
      </c>
      <c r="G109" s="97"/>
    </row>
    <row r="110" spans="1:7" ht="17.25" hidden="1" customHeight="1" x14ac:dyDescent="0.25">
      <c r="A110" s="21"/>
      <c r="B110" s="22" t="s">
        <v>174</v>
      </c>
      <c r="C110" s="23" t="s">
        <v>10</v>
      </c>
      <c r="D110" s="23">
        <v>106.469345</v>
      </c>
      <c r="E110" s="31">
        <v>106.46934968100001</v>
      </c>
      <c r="F110" s="24">
        <v>4.3965706816054077E-6</v>
      </c>
      <c r="G110" s="97"/>
    </row>
    <row r="111" spans="1:7" ht="17.25" hidden="1" customHeight="1" x14ac:dyDescent="0.25">
      <c r="A111" s="21"/>
      <c r="B111" s="22" t="s">
        <v>175</v>
      </c>
      <c r="C111" s="23" t="s">
        <v>10</v>
      </c>
      <c r="D111" s="23">
        <v>52.070726402699997</v>
      </c>
      <c r="E111" s="31">
        <v>57.739320506000006</v>
      </c>
      <c r="F111" s="24">
        <v>10.886335749305157</v>
      </c>
      <c r="G111" s="97"/>
    </row>
    <row r="112" spans="1:7" ht="17.25" hidden="1" customHeight="1" x14ac:dyDescent="0.25">
      <c r="A112" s="21"/>
      <c r="B112" s="22" t="s">
        <v>176</v>
      </c>
      <c r="C112" s="23" t="s">
        <v>10</v>
      </c>
      <c r="D112" s="23">
        <v>652.22298646375009</v>
      </c>
      <c r="E112" s="31">
        <v>662.20838917100002</v>
      </c>
      <c r="F112" s="24">
        <v>1.5309798818022662</v>
      </c>
      <c r="G112" s="97"/>
    </row>
    <row r="113" spans="1:7" ht="17.25" hidden="1" customHeight="1" x14ac:dyDescent="0.25">
      <c r="A113" s="21"/>
      <c r="B113" s="47" t="s">
        <v>177</v>
      </c>
      <c r="C113" s="23" t="s">
        <v>10</v>
      </c>
      <c r="D113" s="23">
        <v>30.652233618374996</v>
      </c>
      <c r="E113" s="31">
        <v>44.797193405000002</v>
      </c>
      <c r="F113" s="24">
        <v>46.146587432197997</v>
      </c>
      <c r="G113" s="97"/>
    </row>
    <row r="114" spans="1:7" ht="17.25" hidden="1" customHeight="1" x14ac:dyDescent="0.25">
      <c r="A114" s="21"/>
      <c r="B114" s="22" t="s">
        <v>146</v>
      </c>
      <c r="C114" s="23" t="s">
        <v>10</v>
      </c>
      <c r="D114" s="23">
        <v>106.7268</v>
      </c>
      <c r="E114" s="31">
        <v>233.56118189400001</v>
      </c>
      <c r="F114" s="24">
        <v>118.84023684210527</v>
      </c>
      <c r="G114" s="97"/>
    </row>
    <row r="115" spans="1:7" ht="21" hidden="1" customHeight="1" x14ac:dyDescent="0.25">
      <c r="A115" s="21"/>
      <c r="B115" s="22" t="s">
        <v>178</v>
      </c>
      <c r="C115" s="23" t="s">
        <v>10</v>
      </c>
      <c r="D115" s="23">
        <v>821.66392631825011</v>
      </c>
      <c r="E115" s="23">
        <v>839.89892448299997</v>
      </c>
      <c r="F115" s="24">
        <v>2.219276955051209</v>
      </c>
      <c r="G115" s="97"/>
    </row>
    <row r="116" spans="1:7" s="30" customFormat="1" ht="18.75" hidden="1" customHeight="1" x14ac:dyDescent="0.25">
      <c r="A116" s="25"/>
      <c r="B116" s="26" t="s">
        <v>179</v>
      </c>
      <c r="C116" s="23" t="s">
        <v>10</v>
      </c>
      <c r="D116" s="27">
        <v>503.05216218524998</v>
      </c>
      <c r="E116" s="28">
        <v>521.28716034999991</v>
      </c>
      <c r="F116" s="29">
        <v>3.6248722370136344</v>
      </c>
      <c r="G116" s="97"/>
    </row>
    <row r="117" spans="1:7" s="30" customFormat="1" ht="18.75" hidden="1" customHeight="1" x14ac:dyDescent="0.25">
      <c r="A117" s="25"/>
      <c r="B117" s="26" t="s">
        <v>180</v>
      </c>
      <c r="C117" s="23" t="s">
        <v>10</v>
      </c>
      <c r="D117" s="27">
        <v>50.866554600000001</v>
      </c>
      <c r="E117" s="28">
        <v>50.866554600000001</v>
      </c>
      <c r="F117" s="29">
        <v>0</v>
      </c>
      <c r="G117" s="97"/>
    </row>
    <row r="118" spans="1:7" s="30" customFormat="1" ht="18.75" hidden="1" customHeight="1" x14ac:dyDescent="0.25">
      <c r="A118" s="25"/>
      <c r="B118" s="26" t="s">
        <v>181</v>
      </c>
      <c r="C118" s="23" t="s">
        <v>10</v>
      </c>
      <c r="D118" s="27">
        <v>267.74520953300004</v>
      </c>
      <c r="E118" s="28">
        <v>267.74520953300004</v>
      </c>
      <c r="F118" s="29">
        <v>0</v>
      </c>
      <c r="G118" s="97"/>
    </row>
    <row r="119" spans="1:7" ht="17.25" hidden="1" customHeight="1" x14ac:dyDescent="0.25">
      <c r="A119" s="21"/>
      <c r="B119" s="22" t="s">
        <v>182</v>
      </c>
      <c r="C119" s="23" t="s">
        <v>10</v>
      </c>
      <c r="D119" s="23">
        <v>710.10936442316995</v>
      </c>
      <c r="E119" s="31">
        <v>799.94205359400007</v>
      </c>
      <c r="F119" s="24">
        <v>12.650542813754084</v>
      </c>
      <c r="G119" s="97"/>
    </row>
    <row r="120" spans="1:7" ht="16.8" hidden="1" customHeight="1" x14ac:dyDescent="0.25">
      <c r="A120" s="21"/>
      <c r="B120" s="22" t="s">
        <v>183</v>
      </c>
      <c r="C120" s="23" t="s">
        <v>10</v>
      </c>
      <c r="D120" s="23">
        <v>216.4424185</v>
      </c>
      <c r="E120" s="31">
        <v>234.05000468100005</v>
      </c>
      <c r="F120" s="24">
        <v>8.134997891367604</v>
      </c>
      <c r="G120" s="97"/>
    </row>
    <row r="121" spans="1:7" ht="15.6" hidden="1" customHeight="1" x14ac:dyDescent="0.25">
      <c r="A121" s="21"/>
      <c r="B121" s="22" t="s">
        <v>184</v>
      </c>
      <c r="C121" s="23" t="s">
        <v>10</v>
      </c>
      <c r="D121" s="23">
        <v>752.66501149999999</v>
      </c>
      <c r="E121" s="31">
        <v>752.66505831000006</v>
      </c>
      <c r="F121" s="24">
        <v>6.2192342352123709E-6</v>
      </c>
      <c r="G121" s="97"/>
    </row>
    <row r="122" spans="1:7" ht="19.5" hidden="1" customHeight="1" x14ac:dyDescent="0.25">
      <c r="A122" s="21"/>
      <c r="B122" s="22" t="s">
        <v>74</v>
      </c>
      <c r="C122" s="23" t="s">
        <v>10</v>
      </c>
      <c r="D122" s="23">
        <v>252.68037999999999</v>
      </c>
      <c r="E122" s="31">
        <v>252.68037999999999</v>
      </c>
      <c r="F122" s="24">
        <v>0</v>
      </c>
      <c r="G122" s="97"/>
    </row>
    <row r="123" spans="1:7" ht="17.25" hidden="1" customHeight="1" x14ac:dyDescent="0.25">
      <c r="A123" s="21"/>
      <c r="B123" s="40" t="s">
        <v>84</v>
      </c>
      <c r="C123" s="23" t="s">
        <v>10</v>
      </c>
      <c r="D123" s="23">
        <v>7.5320473080000001</v>
      </c>
      <c r="E123" s="31">
        <v>7.5320473080000001</v>
      </c>
      <c r="F123" s="24">
        <v>0</v>
      </c>
      <c r="G123" s="97"/>
    </row>
    <row r="124" spans="1:7" s="3" customFormat="1" ht="23.4" customHeight="1" x14ac:dyDescent="0.25">
      <c r="A124" s="16" t="s">
        <v>185</v>
      </c>
      <c r="B124" s="17" t="s">
        <v>186</v>
      </c>
      <c r="C124" s="18" t="s">
        <v>10</v>
      </c>
      <c r="D124" s="18">
        <v>23515.664107429642</v>
      </c>
      <c r="E124" s="18">
        <v>23809.934054035944</v>
      </c>
      <c r="F124" s="20">
        <v>1.2513784227481346</v>
      </c>
      <c r="G124" s="97"/>
    </row>
    <row r="125" spans="1:7" s="3" customFormat="1" ht="17.25" customHeight="1" x14ac:dyDescent="0.25">
      <c r="A125" s="21" t="s">
        <v>187</v>
      </c>
      <c r="B125" s="22" t="s">
        <v>188</v>
      </c>
      <c r="C125" s="23" t="s">
        <v>10</v>
      </c>
      <c r="D125" s="23">
        <v>7419.9359999999997</v>
      </c>
      <c r="E125" s="31">
        <v>7582.8430159999998</v>
      </c>
      <c r="F125" s="24">
        <v>2.1955312822105224</v>
      </c>
      <c r="G125" s="97"/>
    </row>
    <row r="126" spans="1:7" s="3" customFormat="1" ht="17.25" customHeight="1" x14ac:dyDescent="0.25">
      <c r="A126" s="99" t="s">
        <v>189</v>
      </c>
      <c r="B126" s="22" t="s">
        <v>33</v>
      </c>
      <c r="C126" s="23" t="s">
        <v>10</v>
      </c>
      <c r="D126" s="23">
        <v>386.57866560000002</v>
      </c>
      <c r="E126" s="31">
        <v>404.68355245780288</v>
      </c>
      <c r="F126" s="24">
        <v>4.683364207308923</v>
      </c>
      <c r="G126" s="97"/>
    </row>
    <row r="127" spans="1:7" s="3" customFormat="1" ht="17.25" customHeight="1" x14ac:dyDescent="0.25">
      <c r="A127" s="99"/>
      <c r="B127" s="22" t="s">
        <v>34</v>
      </c>
      <c r="C127" s="23" t="s">
        <v>10</v>
      </c>
      <c r="D127" s="23">
        <v>233.72798400000002</v>
      </c>
      <c r="E127" s="31">
        <v>243.34020551999998</v>
      </c>
      <c r="F127" s="24">
        <v>4.1125676761067522</v>
      </c>
      <c r="G127" s="97"/>
    </row>
    <row r="128" spans="1:7" s="3" customFormat="1" ht="17.25" customHeight="1" x14ac:dyDescent="0.25">
      <c r="A128" s="21" t="s">
        <v>190</v>
      </c>
      <c r="B128" s="22" t="s">
        <v>36</v>
      </c>
      <c r="C128" s="23" t="s">
        <v>10</v>
      </c>
      <c r="D128" s="23">
        <v>222.59807999999998</v>
      </c>
      <c r="E128" s="31">
        <v>231.79240399999998</v>
      </c>
      <c r="F128" s="24">
        <v>4.1304597056722114</v>
      </c>
      <c r="G128" s="97"/>
    </row>
    <row r="129" spans="1:7" s="30" customFormat="1" ht="17.25" customHeight="1" x14ac:dyDescent="0.25">
      <c r="A129" s="39" t="s">
        <v>191</v>
      </c>
      <c r="B129" s="22" t="s">
        <v>38</v>
      </c>
      <c r="C129" s="23" t="s">
        <v>10</v>
      </c>
      <c r="D129" s="23">
        <v>86.967544188749997</v>
      </c>
      <c r="E129" s="31">
        <v>91.192497428142616</v>
      </c>
      <c r="F129" s="24">
        <v>4.8580804239142275</v>
      </c>
      <c r="G129" s="97"/>
    </row>
    <row r="130" spans="1:7" s="3" customFormat="1" ht="19.5" customHeight="1" x14ac:dyDescent="0.25">
      <c r="A130" s="21" t="s">
        <v>192</v>
      </c>
      <c r="B130" s="22" t="s">
        <v>193</v>
      </c>
      <c r="C130" s="23" t="s">
        <v>10</v>
      </c>
      <c r="D130" s="23">
        <v>120.45128720625002</v>
      </c>
      <c r="E130" s="31">
        <v>145.38039154999998</v>
      </c>
      <c r="F130" s="24">
        <v>20.69642003996487</v>
      </c>
      <c r="G130" s="97"/>
    </row>
    <row r="131" spans="1:7" ht="18" customHeight="1" x14ac:dyDescent="0.25">
      <c r="A131" s="21" t="s">
        <v>194</v>
      </c>
      <c r="B131" s="40" t="s">
        <v>40</v>
      </c>
      <c r="C131" s="23" t="s">
        <v>10</v>
      </c>
      <c r="D131" s="23">
        <v>3.2776945800000004</v>
      </c>
      <c r="E131" s="31">
        <v>3.2776945800000004</v>
      </c>
      <c r="F131" s="24">
        <v>0</v>
      </c>
      <c r="G131" s="97"/>
    </row>
    <row r="132" spans="1:7" s="3" customFormat="1" ht="24.75" customHeight="1" thickBot="1" x14ac:dyDescent="0.3">
      <c r="A132" s="21" t="s">
        <v>195</v>
      </c>
      <c r="B132" s="22" t="s">
        <v>196</v>
      </c>
      <c r="C132" s="23" t="s">
        <v>10</v>
      </c>
      <c r="D132" s="23">
        <v>15042.126851854642</v>
      </c>
      <c r="E132" s="23">
        <v>15107.4242925</v>
      </c>
      <c r="F132" s="24">
        <v>0.43409712794242761</v>
      </c>
      <c r="G132" s="97"/>
    </row>
    <row r="133" spans="1:7" ht="17.25" hidden="1" customHeight="1" x14ac:dyDescent="0.25">
      <c r="A133" s="21"/>
      <c r="B133" s="22" t="s">
        <v>112</v>
      </c>
      <c r="C133" s="23" t="s">
        <v>10</v>
      </c>
      <c r="D133" s="23">
        <v>4.0040665469999999</v>
      </c>
      <c r="E133" s="31">
        <v>5.3387553960000007</v>
      </c>
      <c r="F133" s="24">
        <v>33.333333333333357</v>
      </c>
      <c r="G133" s="97"/>
    </row>
    <row r="134" spans="1:7" ht="17.25" hidden="1" customHeight="1" x14ac:dyDescent="0.25">
      <c r="A134" s="21"/>
      <c r="B134" s="22" t="s">
        <v>197</v>
      </c>
      <c r="C134" s="23" t="s">
        <v>10</v>
      </c>
      <c r="D134" s="23">
        <v>40.04454660412501</v>
      </c>
      <c r="E134" s="31">
        <v>55.746871579999997</v>
      </c>
      <c r="F134" s="24">
        <v>39.212143244137721</v>
      </c>
      <c r="G134" s="97"/>
    </row>
    <row r="135" spans="1:7" ht="21" hidden="1" customHeight="1" x14ac:dyDescent="0.25">
      <c r="A135" s="21"/>
      <c r="B135" s="40" t="s">
        <v>167</v>
      </c>
      <c r="C135" s="23" t="s">
        <v>10</v>
      </c>
      <c r="D135" s="23">
        <v>99.504596752822266</v>
      </c>
      <c r="E135" s="23">
        <v>115.14874753699999</v>
      </c>
      <c r="F135" s="24">
        <v>15.72203827230123</v>
      </c>
      <c r="G135" s="97"/>
    </row>
    <row r="136" spans="1:7" s="30" customFormat="1" ht="17.25" hidden="1" customHeight="1" x14ac:dyDescent="0.25">
      <c r="A136" s="25"/>
      <c r="B136" s="26" t="s">
        <v>166</v>
      </c>
      <c r="C136" s="23" t="s">
        <v>10</v>
      </c>
      <c r="D136" s="27">
        <v>8.4679289999999998</v>
      </c>
      <c r="E136" s="28">
        <v>8.2666460000000015</v>
      </c>
      <c r="F136" s="29">
        <v>-2.3770038695411633</v>
      </c>
      <c r="G136" s="97"/>
    </row>
    <row r="137" spans="1:7" s="30" customFormat="1" ht="17.25" hidden="1" customHeight="1" x14ac:dyDescent="0.25">
      <c r="A137" s="25"/>
      <c r="B137" s="50" t="s">
        <v>167</v>
      </c>
      <c r="C137" s="23" t="s">
        <v>10</v>
      </c>
      <c r="D137" s="27">
        <v>11.10578367375</v>
      </c>
      <c r="E137" s="28">
        <v>15.146555112000003</v>
      </c>
      <c r="F137" s="29">
        <v>36.384388143638205</v>
      </c>
      <c r="G137" s="97"/>
    </row>
    <row r="138" spans="1:7" s="30" customFormat="1" ht="17.25" hidden="1" customHeight="1" x14ac:dyDescent="0.25">
      <c r="A138" s="25"/>
      <c r="B138" s="50" t="s">
        <v>168</v>
      </c>
      <c r="C138" s="23" t="s">
        <v>10</v>
      </c>
      <c r="D138" s="27">
        <v>33.751928518822268</v>
      </c>
      <c r="E138" s="28">
        <v>40.247238000000003</v>
      </c>
      <c r="F138" s="29">
        <v>19.244261783606017</v>
      </c>
      <c r="G138" s="97"/>
    </row>
    <row r="139" spans="1:7" s="30" customFormat="1" ht="17.25" hidden="1" customHeight="1" x14ac:dyDescent="0.25">
      <c r="A139" s="25"/>
      <c r="B139" s="50" t="s">
        <v>169</v>
      </c>
      <c r="C139" s="23" t="s">
        <v>10</v>
      </c>
      <c r="D139" s="27">
        <v>46.178955560249996</v>
      </c>
      <c r="E139" s="28">
        <v>51.488308424999985</v>
      </c>
      <c r="F139" s="29">
        <v>11.497342892094736</v>
      </c>
      <c r="G139" s="97"/>
    </row>
    <row r="140" spans="1:7" ht="17.25" hidden="1" customHeight="1" x14ac:dyDescent="0.25">
      <c r="A140" s="21"/>
      <c r="B140" s="40" t="s">
        <v>198</v>
      </c>
      <c r="C140" s="23" t="s">
        <v>10</v>
      </c>
      <c r="D140" s="23">
        <v>573.96081499999991</v>
      </c>
      <c r="E140" s="31">
        <v>573.96081500000014</v>
      </c>
      <c r="F140" s="24">
        <v>3.9614842947637824E-14</v>
      </c>
      <c r="G140" s="97"/>
    </row>
    <row r="141" spans="1:7" ht="17.25" hidden="1" customHeight="1" x14ac:dyDescent="0.25">
      <c r="A141" s="21"/>
      <c r="B141" s="40" t="s">
        <v>199</v>
      </c>
      <c r="C141" s="23" t="s">
        <v>10</v>
      </c>
      <c r="D141" s="23">
        <v>1544.73</v>
      </c>
      <c r="E141" s="31">
        <v>1544.73</v>
      </c>
      <c r="F141" s="24">
        <v>0</v>
      </c>
      <c r="G141" s="97"/>
    </row>
    <row r="142" spans="1:7" ht="16.8" hidden="1" customHeight="1" x14ac:dyDescent="0.25">
      <c r="A142" s="21"/>
      <c r="B142" s="40" t="s">
        <v>200</v>
      </c>
      <c r="C142" s="23" t="s">
        <v>10</v>
      </c>
      <c r="D142" s="23">
        <v>752.419848220875</v>
      </c>
      <c r="E142" s="31">
        <v>784.52725377699994</v>
      </c>
      <c r="F142" s="24">
        <v>4.2672193765281596</v>
      </c>
      <c r="G142" s="97"/>
    </row>
    <row r="143" spans="1:7" ht="17.25" hidden="1" customHeight="1" x14ac:dyDescent="0.25">
      <c r="A143" s="21"/>
      <c r="B143" s="40" t="s">
        <v>201</v>
      </c>
      <c r="C143" s="23" t="s">
        <v>10</v>
      </c>
      <c r="D143" s="23">
        <v>90.965424653820008</v>
      </c>
      <c r="E143" s="31">
        <v>91.474248324000015</v>
      </c>
      <c r="F143" s="24">
        <v>0.55935941828051416</v>
      </c>
      <c r="G143" s="97"/>
    </row>
    <row r="144" spans="1:7" ht="17.25" hidden="1" customHeight="1" x14ac:dyDescent="0.25">
      <c r="A144" s="21"/>
      <c r="B144" s="40" t="s">
        <v>84</v>
      </c>
      <c r="C144" s="23" t="s">
        <v>10</v>
      </c>
      <c r="D144" s="23">
        <v>1.6139900759999999</v>
      </c>
      <c r="E144" s="31">
        <v>1.6139900760000003</v>
      </c>
      <c r="F144" s="24">
        <v>2.751499011385883E-14</v>
      </c>
      <c r="G144" s="97"/>
    </row>
    <row r="145" spans="1:7" ht="18.75" hidden="1" customHeight="1" thickBot="1" x14ac:dyDescent="0.3">
      <c r="A145" s="54"/>
      <c r="B145" s="55" t="s">
        <v>202</v>
      </c>
      <c r="C145" s="56" t="s">
        <v>10</v>
      </c>
      <c r="D145" s="56">
        <v>11934.883564</v>
      </c>
      <c r="E145" s="57">
        <v>11934.88361081</v>
      </c>
      <c r="F145" s="58">
        <v>3.9221162392655012E-7</v>
      </c>
      <c r="G145" s="97"/>
    </row>
    <row r="146" spans="1:7" ht="20.25" customHeight="1" x14ac:dyDescent="0.3">
      <c r="A146" s="12" t="s">
        <v>203</v>
      </c>
      <c r="B146" s="13" t="s">
        <v>204</v>
      </c>
      <c r="C146" s="14" t="s">
        <v>10</v>
      </c>
      <c r="D146" s="14">
        <v>905897.91497482103</v>
      </c>
      <c r="E146" s="59">
        <v>954759.78301562986</v>
      </c>
      <c r="F146" s="15">
        <v>5.3937499174139187</v>
      </c>
      <c r="G146" s="97"/>
    </row>
    <row r="147" spans="1:7" ht="23.25" customHeight="1" x14ac:dyDescent="0.3">
      <c r="A147" s="16" t="s">
        <v>205</v>
      </c>
      <c r="B147" s="17" t="s">
        <v>206</v>
      </c>
      <c r="C147" s="18" t="s">
        <v>10</v>
      </c>
      <c r="D147" s="18">
        <v>2270.3499999999767</v>
      </c>
      <c r="E147" s="19">
        <v>134018.67971437017</v>
      </c>
      <c r="F147" s="20"/>
      <c r="G147" s="97"/>
    </row>
    <row r="148" spans="1:7" s="3" customFormat="1" ht="24" customHeight="1" x14ac:dyDescent="0.3">
      <c r="A148" s="16" t="s">
        <v>207</v>
      </c>
      <c r="B148" s="17" t="s">
        <v>208</v>
      </c>
      <c r="C148" s="18" t="s">
        <v>10</v>
      </c>
      <c r="D148" s="18">
        <v>908168.26497482101</v>
      </c>
      <c r="E148" s="19">
        <v>1088778.46273</v>
      </c>
      <c r="F148" s="20">
        <v>19.887305549064351</v>
      </c>
      <c r="G148" s="97"/>
    </row>
    <row r="149" spans="1:7" s="3" customFormat="1" ht="21.75" customHeight="1" x14ac:dyDescent="0.25">
      <c r="A149" s="16" t="s">
        <v>209</v>
      </c>
      <c r="B149" s="17" t="s">
        <v>210</v>
      </c>
      <c r="C149" s="18"/>
      <c r="D149" s="18"/>
      <c r="E149" s="41"/>
      <c r="F149" s="24"/>
      <c r="G149" s="97"/>
    </row>
    <row r="150" spans="1:7" s="3" customFormat="1" ht="21" customHeight="1" x14ac:dyDescent="0.25">
      <c r="A150" s="21"/>
      <c r="B150" s="22" t="s">
        <v>211</v>
      </c>
      <c r="C150" s="23" t="s">
        <v>26</v>
      </c>
      <c r="D150" s="23">
        <v>9756.9112625000016</v>
      </c>
      <c r="E150" s="31">
        <v>11799.918310000001</v>
      </c>
      <c r="F150" s="24">
        <v>20.939075825688324</v>
      </c>
      <c r="G150" s="97"/>
    </row>
    <row r="151" spans="1:7" s="3" customFormat="1" ht="24" customHeight="1" thickBot="1" x14ac:dyDescent="0.3">
      <c r="A151" s="60"/>
      <c r="B151" s="61" t="s">
        <v>212</v>
      </c>
      <c r="C151" s="62" t="s">
        <v>10</v>
      </c>
      <c r="D151" s="62">
        <v>908168.26497482101</v>
      </c>
      <c r="E151" s="63">
        <v>1088778.46273</v>
      </c>
      <c r="F151" s="64">
        <v>19.887305549064351</v>
      </c>
      <c r="G151" s="97"/>
    </row>
    <row r="152" spans="1:7" s="69" customFormat="1" ht="26.25" customHeight="1" thickBot="1" x14ac:dyDescent="0.3">
      <c r="A152" s="65" t="s">
        <v>213</v>
      </c>
      <c r="B152" s="66" t="s">
        <v>214</v>
      </c>
      <c r="C152" s="67" t="s">
        <v>215</v>
      </c>
      <c r="D152" s="67">
        <v>93.079483920828665</v>
      </c>
      <c r="E152" s="67">
        <v>92.270000022567942</v>
      </c>
      <c r="F152" s="68">
        <v>-0.86966951702187323</v>
      </c>
      <c r="G152" s="97"/>
    </row>
    <row r="153" spans="1:7" s="69" customFormat="1" ht="22.5" customHeight="1" x14ac:dyDescent="0.25">
      <c r="A153" s="70"/>
      <c r="B153" s="71" t="s">
        <v>216</v>
      </c>
      <c r="C153" s="72" t="s">
        <v>26</v>
      </c>
      <c r="D153" s="72">
        <v>18254.637006250003</v>
      </c>
      <c r="E153" s="72">
        <v>20713.194000000003</v>
      </c>
      <c r="F153" s="73">
        <v>13.46812315636976</v>
      </c>
      <c r="G153" s="97"/>
    </row>
    <row r="154" spans="1:7" s="69" customFormat="1" ht="22.5" customHeight="1" x14ac:dyDescent="0.25">
      <c r="A154" s="74"/>
      <c r="B154" s="22" t="s">
        <v>217</v>
      </c>
      <c r="C154" s="23" t="s">
        <v>26</v>
      </c>
      <c r="D154" s="23">
        <v>6207.6830037500004</v>
      </c>
      <c r="E154" s="31">
        <v>6307.8290000000006</v>
      </c>
      <c r="F154" s="24">
        <v>1.6132588630814921</v>
      </c>
      <c r="G154" s="97"/>
    </row>
    <row r="155" spans="1:7" s="69" customFormat="1" ht="20.25" customHeight="1" x14ac:dyDescent="0.25">
      <c r="A155" s="74"/>
      <c r="B155" s="22" t="s">
        <v>218</v>
      </c>
      <c r="C155" s="23" t="s">
        <v>26</v>
      </c>
      <c r="D155" s="23">
        <v>12046.954002500002</v>
      </c>
      <c r="E155" s="23">
        <v>14405.365000000002</v>
      </c>
      <c r="F155" s="24">
        <v>19.576824125090692</v>
      </c>
      <c r="G155" s="97"/>
    </row>
    <row r="156" spans="1:7" s="69" customFormat="1" ht="20.25" customHeight="1" x14ac:dyDescent="0.25">
      <c r="A156" s="74"/>
      <c r="B156" s="52" t="s">
        <v>219</v>
      </c>
      <c r="C156" s="23" t="s">
        <v>26</v>
      </c>
      <c r="D156" s="23">
        <v>2290.0427399999999</v>
      </c>
      <c r="E156" s="31">
        <v>2605.4466900000002</v>
      </c>
      <c r="F156" s="24">
        <v>13.772841200334993</v>
      </c>
      <c r="G156" s="97"/>
    </row>
    <row r="157" spans="1:7" s="69" customFormat="1" ht="19.8" customHeight="1" x14ac:dyDescent="0.25">
      <c r="A157" s="74"/>
      <c r="B157" s="52"/>
      <c r="C157" s="23" t="s">
        <v>220</v>
      </c>
      <c r="D157" s="23">
        <v>19.010000000000002</v>
      </c>
      <c r="E157" s="31">
        <v>18.09</v>
      </c>
      <c r="F157" s="24">
        <v>-4.8395581273014292</v>
      </c>
      <c r="G157" s="97"/>
    </row>
    <row r="158" spans="1:7" s="69" customFormat="1" ht="20.25" customHeight="1" x14ac:dyDescent="0.25">
      <c r="A158" s="74"/>
      <c r="B158" s="22" t="s">
        <v>221</v>
      </c>
      <c r="C158" s="23" t="s">
        <v>26</v>
      </c>
      <c r="D158" s="23">
        <v>9756.9112625000016</v>
      </c>
      <c r="E158" s="31">
        <v>11799.918310000001</v>
      </c>
      <c r="F158" s="24">
        <v>20.939075825688324</v>
      </c>
      <c r="G158" s="97"/>
    </row>
    <row r="159" spans="1:7" s="3" customFormat="1" ht="26.25" customHeight="1" x14ac:dyDescent="0.25">
      <c r="A159" s="16"/>
      <c r="B159" s="17" t="s">
        <v>222</v>
      </c>
      <c r="C159" s="18" t="s">
        <v>10</v>
      </c>
      <c r="D159" s="18">
        <v>309443.59199999995</v>
      </c>
      <c r="E159" s="18">
        <v>319315.32760299771</v>
      </c>
      <c r="F159" s="20">
        <v>3.190156738808076</v>
      </c>
      <c r="G159" s="97"/>
    </row>
    <row r="160" spans="1:7" ht="23.25" customHeight="1" x14ac:dyDescent="0.25">
      <c r="A160" s="21"/>
      <c r="B160" s="22" t="s">
        <v>223</v>
      </c>
      <c r="C160" s="23" t="s">
        <v>10</v>
      </c>
      <c r="D160" s="23">
        <v>276392.61599999998</v>
      </c>
      <c r="E160" s="23">
        <v>285910.83586699772</v>
      </c>
      <c r="F160" s="24">
        <v>3.4437316035236405</v>
      </c>
      <c r="G160" s="97"/>
    </row>
    <row r="161" spans="1:7" s="3" customFormat="1" ht="21" customHeight="1" x14ac:dyDescent="0.25">
      <c r="A161" s="21"/>
      <c r="B161" s="22" t="s">
        <v>224</v>
      </c>
      <c r="C161" s="23" t="s">
        <v>10</v>
      </c>
      <c r="D161" s="23">
        <v>25631.040000000001</v>
      </c>
      <c r="E161" s="23">
        <v>25821.648719999994</v>
      </c>
      <c r="F161" s="24">
        <v>0.74366362036028544</v>
      </c>
      <c r="G161" s="97"/>
    </row>
    <row r="162" spans="1:7" s="3" customFormat="1" ht="22.5" customHeight="1" x14ac:dyDescent="0.25">
      <c r="A162" s="21"/>
      <c r="B162" s="22" t="s">
        <v>225</v>
      </c>
      <c r="C162" s="23" t="s">
        <v>10</v>
      </c>
      <c r="D162" s="23">
        <v>7419.9359999999997</v>
      </c>
      <c r="E162" s="23">
        <v>7582.8430159999998</v>
      </c>
      <c r="F162" s="24">
        <v>2.1955312822105224</v>
      </c>
      <c r="G162" s="97"/>
    </row>
    <row r="163" spans="1:7" ht="17.25" customHeight="1" x14ac:dyDescent="0.25">
      <c r="A163" s="16" t="s">
        <v>226</v>
      </c>
      <c r="B163" s="22" t="s">
        <v>227</v>
      </c>
      <c r="C163" s="23"/>
      <c r="D163" s="23"/>
      <c r="E163" s="31"/>
      <c r="F163" s="24"/>
      <c r="G163" s="97"/>
    </row>
    <row r="164" spans="1:7" s="3" customFormat="1" ht="35.4" customHeight="1" x14ac:dyDescent="0.25">
      <c r="A164" s="16" t="s">
        <v>228</v>
      </c>
      <c r="B164" s="17" t="s">
        <v>229</v>
      </c>
      <c r="C164" s="18" t="s">
        <v>230</v>
      </c>
      <c r="D164" s="75">
        <v>161</v>
      </c>
      <c r="E164" s="75">
        <v>159</v>
      </c>
      <c r="F164" s="20">
        <v>-1.2422360248447204</v>
      </c>
      <c r="G164" s="97"/>
    </row>
    <row r="165" spans="1:7" ht="29.25" customHeight="1" x14ac:dyDescent="0.25">
      <c r="A165" s="21" t="s">
        <v>237</v>
      </c>
      <c r="B165" s="22" t="s">
        <v>231</v>
      </c>
      <c r="C165" s="23" t="s">
        <v>230</v>
      </c>
      <c r="D165" s="76">
        <v>149</v>
      </c>
      <c r="E165" s="77">
        <v>147</v>
      </c>
      <c r="F165" s="24">
        <v>-1.3422818791946309</v>
      </c>
      <c r="G165" s="97"/>
    </row>
    <row r="166" spans="1:7" ht="17.25" customHeight="1" x14ac:dyDescent="0.25">
      <c r="A166" s="21" t="s">
        <v>238</v>
      </c>
      <c r="B166" s="22" t="s">
        <v>224</v>
      </c>
      <c r="C166" s="23" t="s">
        <v>230</v>
      </c>
      <c r="D166" s="76">
        <v>8</v>
      </c>
      <c r="E166" s="77">
        <v>8</v>
      </c>
      <c r="F166" s="24">
        <v>0</v>
      </c>
      <c r="G166" s="97"/>
    </row>
    <row r="167" spans="1:7" ht="17.25" customHeight="1" x14ac:dyDescent="0.25">
      <c r="A167" s="21" t="s">
        <v>239</v>
      </c>
      <c r="B167" s="22" t="s">
        <v>225</v>
      </c>
      <c r="C167" s="23"/>
      <c r="D167" s="76">
        <v>4</v>
      </c>
      <c r="E167" s="77">
        <v>4</v>
      </c>
      <c r="F167" s="24">
        <v>0</v>
      </c>
      <c r="G167" s="97"/>
    </row>
    <row r="168" spans="1:7" s="3" customFormat="1" ht="17.25" customHeight="1" x14ac:dyDescent="0.25">
      <c r="A168" s="16" t="s">
        <v>232</v>
      </c>
      <c r="B168" s="17" t="s">
        <v>233</v>
      </c>
      <c r="C168" s="18" t="s">
        <v>234</v>
      </c>
      <c r="D168" s="75">
        <v>160167.49068322979</v>
      </c>
      <c r="E168" s="75">
        <v>167356.0417206487</v>
      </c>
      <c r="F168" s="20">
        <v>4.4881461317490627</v>
      </c>
      <c r="G168" s="97"/>
    </row>
    <row r="169" spans="1:7" s="3" customFormat="1" ht="17.25" customHeight="1" x14ac:dyDescent="0.25">
      <c r="A169" s="21" t="s">
        <v>240</v>
      </c>
      <c r="B169" s="22" t="s">
        <v>231</v>
      </c>
      <c r="C169" s="23" t="s">
        <v>234</v>
      </c>
      <c r="D169" s="76">
        <v>154582</v>
      </c>
      <c r="E169" s="76">
        <v>162080.97271371752</v>
      </c>
      <c r="F169" s="24">
        <v>4.8511293124151074</v>
      </c>
      <c r="G169" s="97"/>
    </row>
    <row r="170" spans="1:7" s="3" customFormat="1" ht="17.25" customHeight="1" x14ac:dyDescent="0.25">
      <c r="A170" s="21" t="s">
        <v>241</v>
      </c>
      <c r="B170" s="22" t="s">
        <v>224</v>
      </c>
      <c r="C170" s="23" t="s">
        <v>234</v>
      </c>
      <c r="D170" s="76">
        <v>266990</v>
      </c>
      <c r="E170" s="76">
        <v>268975.50749999995</v>
      </c>
      <c r="F170" s="24">
        <v>0.74366362036029388</v>
      </c>
      <c r="G170" s="97"/>
    </row>
    <row r="171" spans="1:7" ht="17.25" customHeight="1" thickBot="1" x14ac:dyDescent="0.3">
      <c r="A171" s="60" t="s">
        <v>242</v>
      </c>
      <c r="B171" s="61" t="s">
        <v>225</v>
      </c>
      <c r="C171" s="62" t="s">
        <v>234</v>
      </c>
      <c r="D171" s="78">
        <v>154582</v>
      </c>
      <c r="E171" s="78">
        <v>157975.89616666667</v>
      </c>
      <c r="F171" s="64">
        <v>2.1955312822105242</v>
      </c>
      <c r="G171" s="98"/>
    </row>
    <row r="172" spans="1:7" ht="17.25" customHeight="1" x14ac:dyDescent="0.25">
      <c r="B172" s="4"/>
      <c r="C172" s="4"/>
      <c r="D172" s="4"/>
    </row>
    <row r="173" spans="1:7" ht="17.25" customHeight="1" x14ac:dyDescent="0.25">
      <c r="B173" s="4"/>
      <c r="C173" s="4"/>
      <c r="D173" s="4"/>
    </row>
    <row r="174" spans="1:7" ht="17.25" customHeight="1" x14ac:dyDescent="0.25">
      <c r="B174" s="4"/>
      <c r="C174" s="4"/>
      <c r="D174" s="4"/>
    </row>
    <row r="175" spans="1:7" ht="17.25" customHeight="1" x14ac:dyDescent="0.25">
      <c r="B175" s="4"/>
      <c r="C175" s="4"/>
      <c r="D175" s="4"/>
    </row>
    <row r="176" spans="1:7" ht="17.25" customHeight="1" x14ac:dyDescent="0.25">
      <c r="B176" s="4"/>
      <c r="C176" s="4"/>
      <c r="D176" s="4"/>
    </row>
    <row r="177" spans="2:10" ht="17.25" customHeight="1" x14ac:dyDescent="0.25">
      <c r="B177" s="4"/>
      <c r="C177" s="4"/>
      <c r="D177" s="4"/>
    </row>
    <row r="178" spans="2:10" ht="17.25" customHeight="1" x14ac:dyDescent="0.25">
      <c r="B178" s="4"/>
      <c r="C178" s="4"/>
      <c r="D178" s="4"/>
    </row>
    <row r="179" spans="2:10" ht="17.25" customHeight="1" x14ac:dyDescent="0.25">
      <c r="B179" s="4"/>
      <c r="C179" s="4"/>
      <c r="D179" s="4"/>
    </row>
    <row r="180" spans="2:10" ht="17.25" customHeight="1" x14ac:dyDescent="0.25">
      <c r="B180" s="4"/>
      <c r="C180" s="4"/>
      <c r="D180" s="4"/>
    </row>
    <row r="183" spans="2:10" ht="17.25" customHeight="1" x14ac:dyDescent="0.25">
      <c r="B183" s="4"/>
      <c r="C183" s="4"/>
      <c r="D183" s="4"/>
    </row>
    <row r="184" spans="2:10" s="79" customFormat="1" ht="17.25" customHeight="1" x14ac:dyDescent="0.25">
      <c r="B184" s="4"/>
      <c r="C184" s="4"/>
      <c r="D184" s="4"/>
      <c r="F184" s="4"/>
      <c r="G184" s="4"/>
      <c r="H184" s="4"/>
      <c r="I184" s="4"/>
      <c r="J184" s="4"/>
    </row>
    <row r="185" spans="2:10" s="79" customFormat="1" ht="17.25" customHeight="1" x14ac:dyDescent="0.25">
      <c r="B185" s="4"/>
      <c r="C185" s="4"/>
      <c r="D185" s="4"/>
      <c r="F185" s="4"/>
      <c r="G185" s="4"/>
      <c r="H185" s="4"/>
      <c r="I185" s="4"/>
      <c r="J185" s="4"/>
    </row>
    <row r="186" spans="2:10" s="79" customFormat="1" ht="17.25" customHeight="1" x14ac:dyDescent="0.25">
      <c r="B186" s="4"/>
      <c r="C186" s="4"/>
      <c r="D186" s="4"/>
      <c r="F186" s="4"/>
      <c r="G186" s="4"/>
      <c r="H186" s="4"/>
      <c r="I186" s="4"/>
      <c r="J186" s="4"/>
    </row>
    <row r="187" spans="2:10" s="79" customFormat="1" ht="17.25" customHeight="1" x14ac:dyDescent="0.25">
      <c r="B187" s="4"/>
      <c r="C187" s="4"/>
      <c r="D187" s="4"/>
      <c r="F187" s="4"/>
      <c r="G187" s="4"/>
      <c r="H187" s="4"/>
      <c r="I187" s="4"/>
      <c r="J187" s="4"/>
    </row>
    <row r="188" spans="2:10" s="79" customFormat="1" ht="17.25" customHeight="1" x14ac:dyDescent="0.25">
      <c r="B188" s="4"/>
      <c r="C188" s="4"/>
      <c r="D188" s="4"/>
      <c r="F188" s="4"/>
      <c r="G188" s="4"/>
      <c r="H188" s="4"/>
      <c r="I188" s="4"/>
      <c r="J188" s="4"/>
    </row>
  </sheetData>
  <mergeCells count="8">
    <mergeCell ref="G6:G90"/>
    <mergeCell ref="G91:G171"/>
    <mergeCell ref="A126:A127"/>
    <mergeCell ref="A92:A93"/>
    <mergeCell ref="A1:D1"/>
    <mergeCell ref="F2:G2"/>
    <mergeCell ref="A3:G3"/>
    <mergeCell ref="A20:A21"/>
  </mergeCells>
  <pageMargins left="1.0629921259842521" right="0" top="0.62992125984251968" bottom="0" header="0.15748031496062992" footer="0.15748031496062992"/>
  <pageSetup paperSize="9" scale="54" fitToHeight="2" orientation="landscape" r:id="rId1"/>
  <rowBreaks count="1" manualBreakCount="1"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ТВ</vt:lpstr>
      <vt:lpstr>ТВ!Область_печати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2025-02-06T06:58:39Z</cp:lastPrinted>
  <dcterms:created xsi:type="dcterms:W3CDTF">2025-02-06T06:33:09Z</dcterms:created>
  <dcterms:modified xsi:type="dcterms:W3CDTF">2025-03-26T11:46:24Z</dcterms:modified>
</cp:coreProperties>
</file>