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 окончательный\ИСПОЛНЕНИЕ СМЕТ\2024 год\год\водоканал\объявления\5. в газету отчет и на инт ресурс\в газету\"/>
    </mc:Choice>
  </mc:AlternateContent>
  <xr:revisionPtr revIDLastSave="0" documentId="13_ncr:1_{7A0B0864-4ECA-4411-B2F5-C190512469B2}" xr6:coauthVersionLast="47" xr6:coauthVersionMax="47" xr10:uidLastSave="{00000000-0000-0000-0000-000000000000}"/>
  <bookViews>
    <workbookView xWindow="-108" yWindow="-108" windowWidth="23256" windowHeight="12576" xr2:uid="{3179B9EA-B0E1-4076-8B48-9F08675A6481}"/>
  </bookViews>
  <sheets>
    <sheet name="ОТВО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ОТВОД!$A$4:$C$162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ОТВОД!$A$1:$G$162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<sst xmlns="http://schemas.openxmlformats.org/spreadsheetml/2006/main" count="413" uniqueCount="234">
  <si>
    <t xml:space="preserve"> Наименование субъекта: ГКП на ПХВ "Степногорск - водоканал"                                                                                          </t>
  </si>
  <si>
    <t>Форма 5</t>
  </si>
  <si>
    <t>к Правилам формирования тарифов № 90 от 19.11.2019 г.</t>
  </si>
  <si>
    <t>Отчет об исполнении тарифной сметы на услугу по отводу сточных вод  за 2024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</si>
  <si>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</si>
  <si>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</si>
  <si>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</si>
  <si>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2024 год</t>
  </si>
  <si>
    <t>Фактически сложившиеся показатели тарифной сметы за 2024 год</t>
  </si>
  <si>
    <t>I</t>
  </si>
  <si>
    <t>ЗАТРАТЫ НА ПРОИЗВОДСТВО ТОВАРОВ И  ПРЕДОСТАВЛЕНИЕ УСЛУГ, ВСЕГО</t>
  </si>
  <si>
    <t>тыс.тенге</t>
  </si>
  <si>
    <t>Исполнено (до - 5% и выше)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</si>
  <si>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</si>
  <si>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</si>
  <si>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</si>
  <si>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</si>
  <si>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</si>
  <si>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</si>
  <si>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</si>
  <si>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</si>
  <si>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</si>
  <si>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</si>
  <si>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</si>
  <si>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</si>
  <si>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</si>
  <si>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тыс.м3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</si>
  <si>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</si>
  <si>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</si>
  <si>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</si>
  <si>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</si>
  <si>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</si>
  <si>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</si>
  <si>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</si>
  <si>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</si>
  <si>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</si>
  <si>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2.4.</t>
  </si>
  <si>
    <t>ОПВР</t>
  </si>
  <si>
    <t>3</t>
  </si>
  <si>
    <t>Амортизация основных средств</t>
  </si>
  <si>
    <t>3.1.</t>
  </si>
  <si>
    <t xml:space="preserve">Амортизация основных средств </t>
  </si>
  <si>
    <t>3.2.</t>
  </si>
  <si>
    <t>Амортизация нематериальных активов</t>
  </si>
  <si>
    <t>4</t>
  </si>
  <si>
    <t>Ремонт, всего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</si>
  <si>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</si>
  <si>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</si>
  <si>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</si>
  <si>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</si>
  <si>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</si>
  <si>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</si>
  <si>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</si>
  <si>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</si>
  <si>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</si>
  <si>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</si>
  <si>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</si>
  <si>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</si>
  <si>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</si>
  <si>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</si>
  <si>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</si>
  <si>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</si>
  <si>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</si>
  <si>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</si>
  <si>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>Обслуживание радиооборудования</t>
  </si>
  <si>
    <t>5.3.5.</t>
  </si>
  <si>
    <t xml:space="preserve"> 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</si>
  <si>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</si>
  <si>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</si>
  <si>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</si>
  <si>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</si>
  <si>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</si>
  <si>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</si>
  <si>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</si>
  <si>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</si>
  <si>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</si>
  <si>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</si>
  <si>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</si>
  <si>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</si>
  <si>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</si>
  <si>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</si>
  <si>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</si>
  <si>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</si>
  <si>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</si>
  <si>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</si>
  <si>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</si>
  <si>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</si>
  <si>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</si>
  <si>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</si>
  <si>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</si>
  <si>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</si>
  <si>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</si>
  <si>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</si>
  <si>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</si>
  <si>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</si>
  <si>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</si>
  <si>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</si>
  <si>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</si>
  <si>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</si>
  <si>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</si>
  <si>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</si>
  <si>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</si>
  <si>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</si>
  <si>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</si>
  <si>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</si>
  <si>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</si>
  <si>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</si>
  <si>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</si>
  <si>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</si>
  <si>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</si>
  <si>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</si>
  <si>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</si>
  <si>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</si>
  <si>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</si>
  <si>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</si>
  <si>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</si>
  <si>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</si>
  <si>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</si>
  <si>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</si>
  <si>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</si>
  <si>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</si>
  <si>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</si>
  <si>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</si>
  <si>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</si>
  <si>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</si>
  <si>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</si>
  <si>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</si>
  <si>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7.5.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</si>
  <si>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</si>
  <si>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</si>
  <si>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</si>
  <si>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</si>
  <si>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</si>
  <si>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7.6.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</si>
  <si>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</si>
  <si>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</si>
  <si>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</si>
  <si>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</si>
  <si>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7.7.</t>
  </si>
  <si>
    <t>Плата за загрязнение окружающей среды</t>
  </si>
  <si>
    <t>7.8.</t>
  </si>
  <si>
    <t>Другие затраты, в том числе:</t>
  </si>
  <si>
    <t xml:space="preserve">       Канцелярские расходы</t>
  </si>
  <si>
    <t>7.9.</t>
  </si>
  <si>
    <t>Аренда производственного здания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</si>
  <si>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</si>
  <si>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</si>
  <si>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</si>
  <si>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</si>
  <si>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</si>
  <si>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</si>
  <si>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</si>
  <si>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</si>
  <si>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</si>
  <si>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</si>
  <si>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>8.5.</t>
  </si>
  <si>
    <t>8.6.</t>
  </si>
  <si>
    <t>8.7.</t>
  </si>
  <si>
    <t>Периодическая печать</t>
  </si>
  <si>
    <t>8.8.</t>
  </si>
  <si>
    <t>8.9.</t>
  </si>
  <si>
    <t>Банковские услуги</t>
  </si>
  <si>
    <t>8.10.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</si>
  <si>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</si>
  <si>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</si>
  <si>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</si>
  <si>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</si>
  <si>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</si>
  <si>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</si>
  <si>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8.11.</t>
  </si>
  <si>
    <t>Расходы на содержание и обслуживание тех.средств управления, узлов связи, выч.техники и т.д.</t>
  </si>
  <si>
    <t>8.12.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</si>
  <si>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</si>
  <si>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</si>
  <si>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</si>
  <si>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</si>
  <si>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</si>
  <si>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</si>
  <si>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</si>
  <si>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</si>
  <si>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</si>
  <si>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</si>
  <si>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</si>
  <si>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</si>
  <si>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</si>
  <si>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</si>
  <si>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</si>
  <si>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</si>
  <si>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</si>
  <si>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</si>
  <si>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</si>
  <si>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9.5.</t>
  </si>
  <si>
    <t>Материалы на эксплуатацию</t>
  </si>
  <si>
    <t>9.6.</t>
  </si>
  <si>
    <t>9.7.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</si>
  <si>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</si>
  <si>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</si>
  <si>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</si>
  <si>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</si>
  <si>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</si>
  <si>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</si>
  <si>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</si>
  <si>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</si>
  <si>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</si>
  <si>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</si>
  <si>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</si>
  <si>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</si>
  <si>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</si>
  <si>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</si>
  <si>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</si>
  <si>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</si>
  <si>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</si>
  <si>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</t>
  </si>
  <si>
    <t>Тариф (без НДС)</t>
  </si>
  <si>
    <t>тг/куб.м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</si>
  <si>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</si>
  <si>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</si>
  <si>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</si>
  <si>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</si>
  <si>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</si>
  <si>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</si>
  <si>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</si>
  <si>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</si>
  <si>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</si>
  <si>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 xml:space="preserve">         производственного персонала</t>
  </si>
  <si>
    <t>9.2</t>
  </si>
  <si>
    <t>Среднемесячная заработная плата, всего</t>
  </si>
  <si>
    <t>тенге</t>
  </si>
  <si>
    <t>9.1.1.</t>
  </si>
  <si>
    <t>9.1.2.</t>
  </si>
  <si>
    <t>9.1.3.</t>
  </si>
  <si>
    <t>9.2.1.</t>
  </si>
  <si>
    <t>9.2.2.</t>
  </si>
  <si>
    <t>9.2.3.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</si>
</sst>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1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43" fontId="2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wrapText="1"/>
    </xf>
    <xf numFmtId="43" fontId="4" fillId="2" borderId="0" xfId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left" vertical="center" wrapText="1"/>
    </xf>
    <xf numFmtId="43" fontId="6" fillId="2" borderId="2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2" borderId="0" xfId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left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vertical="center"/>
    </xf>
    <xf numFmtId="43" fontId="4" fillId="2" borderId="7" xfId="1" applyFont="1" applyFill="1" applyBorder="1" applyAlignment="1">
      <alignment horizontal="center" vertical="center"/>
    </xf>
    <xf numFmtId="43" fontId="4" fillId="2" borderId="8" xfId="1" applyFont="1" applyFill="1" applyBorder="1" applyAlignment="1">
      <alignment horizontal="left" vertical="center" wrapText="1"/>
    </xf>
    <xf numFmtId="43" fontId="4" fillId="2" borderId="8" xfId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vertical="center"/>
    </xf>
    <xf numFmtId="43" fontId="5" fillId="2" borderId="7" xfId="1" applyFont="1" applyFill="1" applyBorder="1" applyAlignment="1">
      <alignment horizontal="center" vertical="center"/>
    </xf>
    <xf numFmtId="43" fontId="5" fillId="2" borderId="8" xfId="1" applyFont="1" applyFill="1" applyBorder="1" applyAlignment="1">
      <alignment horizontal="left" vertical="center" wrapText="1"/>
    </xf>
    <xf numFmtId="43" fontId="5" fillId="2" borderId="8" xfId="1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vertical="center"/>
    </xf>
    <xf numFmtId="43" fontId="8" fillId="2" borderId="7" xfId="1" applyFont="1" applyFill="1" applyBorder="1" applyAlignment="1">
      <alignment horizontal="center" vertical="center"/>
    </xf>
    <xf numFmtId="43" fontId="8" fillId="2" borderId="8" xfId="1" applyFont="1" applyFill="1" applyBorder="1" applyAlignment="1">
      <alignment horizontal="right" vertical="center" wrapText="1"/>
    </xf>
    <xf numFmtId="43" fontId="8" fillId="2" borderId="8" xfId="1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vertical="center"/>
    </xf>
    <xf numFmtId="43" fontId="8" fillId="2" borderId="0" xfId="1" applyFont="1" applyFill="1" applyAlignment="1">
      <alignment vertical="center"/>
    </xf>
    <xf numFmtId="43" fontId="9" fillId="2" borderId="8" xfId="1" applyFont="1" applyFill="1" applyBorder="1" applyAlignment="1">
      <alignment horizontal="center" vertical="center" wrapText="1"/>
    </xf>
    <xf numFmtId="43" fontId="9" fillId="2" borderId="8" xfId="1" applyFont="1" applyFill="1" applyBorder="1" applyAlignment="1">
      <alignment vertical="center"/>
    </xf>
    <xf numFmtId="43" fontId="4" fillId="0" borderId="8" xfId="1" applyFont="1" applyFill="1" applyBorder="1" applyAlignment="1">
      <alignment vertical="center"/>
    </xf>
    <xf numFmtId="49" fontId="5" fillId="2" borderId="7" xfId="1" applyNumberFormat="1" applyFont="1" applyFill="1" applyBorder="1" applyAlignment="1">
      <alignment horizontal="center" vertical="center"/>
    </xf>
    <xf numFmtId="43" fontId="5" fillId="2" borderId="8" xfId="1" applyFont="1" applyFill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/>
    </xf>
    <xf numFmtId="43" fontId="5" fillId="2" borderId="8" xfId="1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vertical="center"/>
    </xf>
    <xf numFmtId="43" fontId="5" fillId="2" borderId="8" xfId="1" applyFont="1" applyFill="1" applyBorder="1" applyAlignment="1">
      <alignment horizontal="left" vertical="center"/>
    </xf>
    <xf numFmtId="43" fontId="8" fillId="2" borderId="8" xfId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164" fontId="4" fillId="2" borderId="7" xfId="1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 wrapText="1"/>
    </xf>
    <xf numFmtId="43" fontId="5" fillId="2" borderId="8" xfId="1" applyFont="1" applyFill="1" applyBorder="1" applyAlignment="1">
      <alignment vertical="center" wrapText="1"/>
    </xf>
    <xf numFmtId="43" fontId="5" fillId="0" borderId="8" xfId="1" applyFont="1" applyFill="1" applyBorder="1" applyAlignment="1">
      <alignment vertical="center"/>
    </xf>
    <xf numFmtId="43" fontId="8" fillId="0" borderId="8" xfId="1" applyFont="1" applyFill="1" applyBorder="1" applyAlignment="1">
      <alignment vertical="center"/>
    </xf>
    <xf numFmtId="43" fontId="3" fillId="2" borderId="8" xfId="1" applyFont="1" applyFill="1" applyBorder="1" applyAlignment="1">
      <alignment horizontal="left" vertical="center" wrapText="1"/>
    </xf>
    <xf numFmtId="43" fontId="5" fillId="2" borderId="10" xfId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43" fontId="5" fillId="2" borderId="11" xfId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vertical="center"/>
    </xf>
    <xf numFmtId="43" fontId="4" fillId="2" borderId="12" xfId="1" applyFont="1" applyFill="1" applyBorder="1" applyAlignment="1">
      <alignment horizontal="center" vertical="center"/>
    </xf>
    <xf numFmtId="43" fontId="4" fillId="2" borderId="13" xfId="1" applyFont="1" applyFill="1" applyBorder="1" applyAlignment="1">
      <alignment horizontal="left" vertical="center" wrapText="1"/>
    </xf>
    <xf numFmtId="43" fontId="4" fillId="2" borderId="13" xfId="1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vertical="center"/>
    </xf>
    <xf numFmtId="43" fontId="5" fillId="2" borderId="11" xfId="1" applyFont="1" applyFill="1" applyBorder="1" applyAlignment="1">
      <alignment horizontal="left" vertical="center" wrapText="1"/>
    </xf>
    <xf numFmtId="43" fontId="10" fillId="2" borderId="2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2" borderId="3" xfId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165" fontId="5" fillId="2" borderId="8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43" fontId="9" fillId="2" borderId="8" xfId="1" applyFont="1" applyFill="1" applyBorder="1" applyAlignment="1">
      <alignment horizontal="right" vertical="center" wrapText="1"/>
    </xf>
    <xf numFmtId="43" fontId="4" fillId="2" borderId="10" xfId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left" vertical="center" wrapText="1"/>
    </xf>
    <xf numFmtId="43" fontId="4" fillId="2" borderId="11" xfId="1" applyFont="1" applyFill="1" applyBorder="1" applyAlignment="1">
      <alignment horizontal="center" vertical="center" wrapText="1"/>
    </xf>
    <xf numFmtId="43" fontId="4" fillId="2" borderId="11" xfId="1" applyFont="1" applyFill="1" applyBorder="1" applyAlignment="1">
      <alignment vertical="center"/>
    </xf>
    <xf numFmtId="43" fontId="5" fillId="2" borderId="12" xfId="1" applyFont="1" applyFill="1" applyBorder="1" applyAlignment="1">
      <alignment horizontal="center" vertical="center"/>
    </xf>
    <xf numFmtId="43" fontId="5" fillId="2" borderId="13" xfId="1" applyFont="1" applyFill="1" applyBorder="1" applyAlignment="1">
      <alignment horizontal="left" vertical="center" wrapText="1"/>
    </xf>
    <xf numFmtId="43" fontId="5" fillId="2" borderId="13" xfId="1" applyFont="1" applyFill="1" applyBorder="1" applyAlignment="1">
      <alignment horizontal="center" vertical="center" wrapText="1"/>
    </xf>
    <xf numFmtId="43" fontId="5" fillId="2" borderId="13" xfId="1" applyFont="1" applyFill="1" applyBorder="1" applyAlignment="1">
      <alignment vertical="center"/>
    </xf>
    <xf numFmtId="43" fontId="5" fillId="2" borderId="9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43" fontId="3" fillId="2" borderId="14" xfId="1" applyFont="1" applyFill="1" applyBorder="1" applyAlignment="1">
      <alignment horizontal="center" vertical="center"/>
    </xf>
    <xf numFmtId="43" fontId="3" fillId="2" borderId="15" xfId="1" applyFont="1" applyFill="1" applyBorder="1" applyAlignment="1">
      <alignment horizontal="center" vertical="center"/>
    </xf>
    <xf numFmtId="43" fontId="3" fillId="2" borderId="16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B8EB37F3-20C1-44C6-BCB4-388F3A8A8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/&#1088;&#1072;&#1073;&#1086;&#1095;&#1080;&#1081;%20&#1089;&#1090;&#1086;&#1083;%20&#1086;&#1082;&#1086;&#1085;&#1095;&#1072;&#1090;&#1077;&#1083;&#1100;&#1085;&#1099;&#1081;/&#1048;&#1057;&#1055;&#1054;&#1051;&#1053;&#1045;&#1053;&#1048;&#1045;%20&#1057;&#1052;&#1045;&#1058;/2024%20&#1075;&#1086;&#1076;/&#1075;&#1086;&#1076;/&#1074;&#1086;&#1076;&#1086;&#1082;&#1072;&#1085;&#1072;&#1083;/&#1089;&#1084;&#1077;&#1090;&#1099;/&#1057;&#1052;&#1045;&#1058;&#1040;%20&#1076;&#1083;&#1103;%20&#1080;&#1089;&#1087;&#1086;&#1083;&#1085;&#1077;&#1085;&#1080;&#1103;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"/>
      <sheetName val="расчет объемов"/>
      <sheetName val="для исполнения"/>
      <sheetName val="ХПВ"/>
      <sheetName val="ТВ"/>
      <sheetName val="ОТВОД"/>
      <sheetName val="ОЧИСТКА"/>
      <sheetName val="  СВОД  "/>
      <sheetName val="не входящие"/>
      <sheetName val="пто"/>
      <sheetName val="не вх для прил"/>
    </sheetNames>
    <sheetDataSet>
      <sheetData sheetId="0"/>
      <sheetData sheetId="1"/>
      <sheetData sheetId="2"/>
      <sheetData sheetId="3">
        <row r="4">
          <cell r="F4" t="str">
            <v>Отклонения, в %</v>
          </cell>
          <cell r="G4" t="str">
            <v>Причины отклонения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AFEF-9B2E-45CD-B882-6466503FCBA7}">
  <sheetPr>
    <tabColor theme="6" tint="0.39997558519241921"/>
    <pageSetUpPr fitToPage="1"/>
  </sheetPr>
  <dimension ref="A1:G163"/>
  <sheetViews>
    <sheetView tabSelected="1" view="pageBreakPreview" topLeftCell="A127" zoomScale="70" zoomScaleNormal="75" zoomScaleSheetLayoutView="70" workbookViewId="0">
      <selection activeCell="A163" sqref="A163:XFD168"/>
    </sheetView>
  </sheetViews>
  <sheetFormatPr defaultColWidth="9.33203125" defaultRowHeight="17.25" customHeight="1" x14ac:dyDescent="0.25"/>
  <cols>
    <col min="1" max="1" width="8.33203125" style="68" customWidth="1"/>
    <col min="2" max="2" width="52.44140625" style="4" customWidth="1"/>
    <col min="3" max="3" width="15.33203125" style="4" customWidth="1"/>
    <col min="4" max="4" width="17.88671875" style="4" customWidth="1"/>
    <col min="5" max="5" width="18.33203125" style="4" customWidth="1"/>
    <col min="6" max="6" width="17.6640625" style="4" customWidth="1"/>
    <col min="7" max="7" width="56.21875" style="4" customWidth="1"/>
    <col min="8" max="249" width="9.33203125" style="4"/>
    <col min="250" max="250" width="8.33203125" style="4" customWidth="1"/>
    <col min="251" max="251" width="52.44140625" style="4" customWidth="1"/>
    <col min="252" max="252" width="15.33203125" style="4" customWidth="1"/>
    <col min="253" max="253" width="17.88671875" style="4" customWidth="1"/>
    <col min="254" max="254" width="18.33203125" style="4" customWidth="1"/>
    <col min="255" max="255" width="17.6640625" style="4" customWidth="1"/>
    <col min="256" max="256" width="56.21875" style="4" customWidth="1"/>
    <col min="257" max="257" width="23.21875" style="4" customWidth="1"/>
    <col min="258" max="258" width="17.33203125" style="4" customWidth="1"/>
    <col min="259" max="505" width="9.33203125" style="4"/>
    <col min="506" max="506" width="8.33203125" style="4" customWidth="1"/>
    <col min="507" max="507" width="52.44140625" style="4" customWidth="1"/>
    <col min="508" max="508" width="15.33203125" style="4" customWidth="1"/>
    <col min="509" max="509" width="17.88671875" style="4" customWidth="1"/>
    <col min="510" max="510" width="18.33203125" style="4" customWidth="1"/>
    <col min="511" max="511" width="17.6640625" style="4" customWidth="1"/>
    <col min="512" max="512" width="56.21875" style="4" customWidth="1"/>
    <col min="513" max="513" width="23.21875" style="4" customWidth="1"/>
    <col min="514" max="514" width="17.33203125" style="4" customWidth="1"/>
    <col min="515" max="761" width="9.33203125" style="4"/>
    <col min="762" max="762" width="8.33203125" style="4" customWidth="1"/>
    <col min="763" max="763" width="52.44140625" style="4" customWidth="1"/>
    <col min="764" max="764" width="15.33203125" style="4" customWidth="1"/>
    <col min="765" max="765" width="17.88671875" style="4" customWidth="1"/>
    <col min="766" max="766" width="18.33203125" style="4" customWidth="1"/>
    <col min="767" max="767" width="17.6640625" style="4" customWidth="1"/>
    <col min="768" max="768" width="56.21875" style="4" customWidth="1"/>
    <col min="769" max="769" width="23.21875" style="4" customWidth="1"/>
    <col min="770" max="770" width="17.33203125" style="4" customWidth="1"/>
    <col min="771" max="1017" width="9.33203125" style="4"/>
    <col min="1018" max="1018" width="8.33203125" style="4" customWidth="1"/>
    <col min="1019" max="1019" width="52.44140625" style="4" customWidth="1"/>
    <col min="1020" max="1020" width="15.33203125" style="4" customWidth="1"/>
    <col min="1021" max="1021" width="17.88671875" style="4" customWidth="1"/>
    <col min="1022" max="1022" width="18.33203125" style="4" customWidth="1"/>
    <col min="1023" max="1023" width="17.6640625" style="4" customWidth="1"/>
    <col min="1024" max="1024" width="56.21875" style="4" customWidth="1"/>
    <col min="1025" max="1025" width="23.21875" style="4" customWidth="1"/>
    <col min="1026" max="1026" width="17.33203125" style="4" customWidth="1"/>
    <col min="1027" max="1273" width="9.33203125" style="4"/>
    <col min="1274" max="1274" width="8.33203125" style="4" customWidth="1"/>
    <col min="1275" max="1275" width="52.44140625" style="4" customWidth="1"/>
    <col min="1276" max="1276" width="15.33203125" style="4" customWidth="1"/>
    <col min="1277" max="1277" width="17.88671875" style="4" customWidth="1"/>
    <col min="1278" max="1278" width="18.33203125" style="4" customWidth="1"/>
    <col min="1279" max="1279" width="17.6640625" style="4" customWidth="1"/>
    <col min="1280" max="1280" width="56.21875" style="4" customWidth="1"/>
    <col min="1281" max="1281" width="23.21875" style="4" customWidth="1"/>
    <col min="1282" max="1282" width="17.33203125" style="4" customWidth="1"/>
    <col min="1283" max="1529" width="9.33203125" style="4"/>
    <col min="1530" max="1530" width="8.33203125" style="4" customWidth="1"/>
    <col min="1531" max="1531" width="52.44140625" style="4" customWidth="1"/>
    <col min="1532" max="1532" width="15.33203125" style="4" customWidth="1"/>
    <col min="1533" max="1533" width="17.88671875" style="4" customWidth="1"/>
    <col min="1534" max="1534" width="18.33203125" style="4" customWidth="1"/>
    <col min="1535" max="1535" width="17.6640625" style="4" customWidth="1"/>
    <col min="1536" max="1536" width="56.21875" style="4" customWidth="1"/>
    <col min="1537" max="1537" width="23.21875" style="4" customWidth="1"/>
    <col min="1538" max="1538" width="17.33203125" style="4" customWidth="1"/>
    <col min="1539" max="1785" width="9.33203125" style="4"/>
    <col min="1786" max="1786" width="8.33203125" style="4" customWidth="1"/>
    <col min="1787" max="1787" width="52.44140625" style="4" customWidth="1"/>
    <col min="1788" max="1788" width="15.33203125" style="4" customWidth="1"/>
    <col min="1789" max="1789" width="17.88671875" style="4" customWidth="1"/>
    <col min="1790" max="1790" width="18.33203125" style="4" customWidth="1"/>
    <col min="1791" max="1791" width="17.6640625" style="4" customWidth="1"/>
    <col min="1792" max="1792" width="56.21875" style="4" customWidth="1"/>
    <col min="1793" max="1793" width="23.21875" style="4" customWidth="1"/>
    <col min="1794" max="1794" width="17.33203125" style="4" customWidth="1"/>
    <col min="1795" max="2041" width="9.33203125" style="4"/>
    <col min="2042" max="2042" width="8.33203125" style="4" customWidth="1"/>
    <col min="2043" max="2043" width="52.44140625" style="4" customWidth="1"/>
    <col min="2044" max="2044" width="15.33203125" style="4" customWidth="1"/>
    <col min="2045" max="2045" width="17.88671875" style="4" customWidth="1"/>
    <col min="2046" max="2046" width="18.33203125" style="4" customWidth="1"/>
    <col min="2047" max="2047" width="17.6640625" style="4" customWidth="1"/>
    <col min="2048" max="2048" width="56.21875" style="4" customWidth="1"/>
    <col min="2049" max="2049" width="23.21875" style="4" customWidth="1"/>
    <col min="2050" max="2050" width="17.33203125" style="4" customWidth="1"/>
    <col min="2051" max="2297" width="9.33203125" style="4"/>
    <col min="2298" max="2298" width="8.33203125" style="4" customWidth="1"/>
    <col min="2299" max="2299" width="52.44140625" style="4" customWidth="1"/>
    <col min="2300" max="2300" width="15.33203125" style="4" customWidth="1"/>
    <col min="2301" max="2301" width="17.88671875" style="4" customWidth="1"/>
    <col min="2302" max="2302" width="18.33203125" style="4" customWidth="1"/>
    <col min="2303" max="2303" width="17.6640625" style="4" customWidth="1"/>
    <col min="2304" max="2304" width="56.21875" style="4" customWidth="1"/>
    <col min="2305" max="2305" width="23.21875" style="4" customWidth="1"/>
    <col min="2306" max="2306" width="17.33203125" style="4" customWidth="1"/>
    <col min="2307" max="2553" width="9.33203125" style="4"/>
    <col min="2554" max="2554" width="8.33203125" style="4" customWidth="1"/>
    <col min="2555" max="2555" width="52.44140625" style="4" customWidth="1"/>
    <col min="2556" max="2556" width="15.33203125" style="4" customWidth="1"/>
    <col min="2557" max="2557" width="17.88671875" style="4" customWidth="1"/>
    <col min="2558" max="2558" width="18.33203125" style="4" customWidth="1"/>
    <col min="2559" max="2559" width="17.6640625" style="4" customWidth="1"/>
    <col min="2560" max="2560" width="56.21875" style="4" customWidth="1"/>
    <col min="2561" max="2561" width="23.21875" style="4" customWidth="1"/>
    <col min="2562" max="2562" width="17.33203125" style="4" customWidth="1"/>
    <col min="2563" max="2809" width="9.33203125" style="4"/>
    <col min="2810" max="2810" width="8.33203125" style="4" customWidth="1"/>
    <col min="2811" max="2811" width="52.44140625" style="4" customWidth="1"/>
    <col min="2812" max="2812" width="15.33203125" style="4" customWidth="1"/>
    <col min="2813" max="2813" width="17.88671875" style="4" customWidth="1"/>
    <col min="2814" max="2814" width="18.33203125" style="4" customWidth="1"/>
    <col min="2815" max="2815" width="17.6640625" style="4" customWidth="1"/>
    <col min="2816" max="2816" width="56.21875" style="4" customWidth="1"/>
    <col min="2817" max="2817" width="23.21875" style="4" customWidth="1"/>
    <col min="2818" max="2818" width="17.33203125" style="4" customWidth="1"/>
    <col min="2819" max="3065" width="9.33203125" style="4"/>
    <col min="3066" max="3066" width="8.33203125" style="4" customWidth="1"/>
    <col min="3067" max="3067" width="52.44140625" style="4" customWidth="1"/>
    <col min="3068" max="3068" width="15.33203125" style="4" customWidth="1"/>
    <col min="3069" max="3069" width="17.88671875" style="4" customWidth="1"/>
    <col min="3070" max="3070" width="18.33203125" style="4" customWidth="1"/>
    <col min="3071" max="3071" width="17.6640625" style="4" customWidth="1"/>
    <col min="3072" max="3072" width="56.21875" style="4" customWidth="1"/>
    <col min="3073" max="3073" width="23.21875" style="4" customWidth="1"/>
    <col min="3074" max="3074" width="17.33203125" style="4" customWidth="1"/>
    <col min="3075" max="3321" width="9.33203125" style="4"/>
    <col min="3322" max="3322" width="8.33203125" style="4" customWidth="1"/>
    <col min="3323" max="3323" width="52.44140625" style="4" customWidth="1"/>
    <col min="3324" max="3324" width="15.33203125" style="4" customWidth="1"/>
    <col min="3325" max="3325" width="17.88671875" style="4" customWidth="1"/>
    <col min="3326" max="3326" width="18.33203125" style="4" customWidth="1"/>
    <col min="3327" max="3327" width="17.6640625" style="4" customWidth="1"/>
    <col min="3328" max="3328" width="56.21875" style="4" customWidth="1"/>
    <col min="3329" max="3329" width="23.21875" style="4" customWidth="1"/>
    <col min="3330" max="3330" width="17.33203125" style="4" customWidth="1"/>
    <col min="3331" max="3577" width="9.33203125" style="4"/>
    <col min="3578" max="3578" width="8.33203125" style="4" customWidth="1"/>
    <col min="3579" max="3579" width="52.44140625" style="4" customWidth="1"/>
    <col min="3580" max="3580" width="15.33203125" style="4" customWidth="1"/>
    <col min="3581" max="3581" width="17.88671875" style="4" customWidth="1"/>
    <col min="3582" max="3582" width="18.33203125" style="4" customWidth="1"/>
    <col min="3583" max="3583" width="17.6640625" style="4" customWidth="1"/>
    <col min="3584" max="3584" width="56.21875" style="4" customWidth="1"/>
    <col min="3585" max="3585" width="23.21875" style="4" customWidth="1"/>
    <col min="3586" max="3586" width="17.33203125" style="4" customWidth="1"/>
    <col min="3587" max="3833" width="9.33203125" style="4"/>
    <col min="3834" max="3834" width="8.33203125" style="4" customWidth="1"/>
    <col min="3835" max="3835" width="52.44140625" style="4" customWidth="1"/>
    <col min="3836" max="3836" width="15.33203125" style="4" customWidth="1"/>
    <col min="3837" max="3837" width="17.88671875" style="4" customWidth="1"/>
    <col min="3838" max="3838" width="18.33203125" style="4" customWidth="1"/>
    <col min="3839" max="3839" width="17.6640625" style="4" customWidth="1"/>
    <col min="3840" max="3840" width="56.21875" style="4" customWidth="1"/>
    <col min="3841" max="3841" width="23.21875" style="4" customWidth="1"/>
    <col min="3842" max="3842" width="17.33203125" style="4" customWidth="1"/>
    <col min="3843" max="4089" width="9.33203125" style="4"/>
    <col min="4090" max="4090" width="8.33203125" style="4" customWidth="1"/>
    <col min="4091" max="4091" width="52.44140625" style="4" customWidth="1"/>
    <col min="4092" max="4092" width="15.33203125" style="4" customWidth="1"/>
    <col min="4093" max="4093" width="17.88671875" style="4" customWidth="1"/>
    <col min="4094" max="4094" width="18.33203125" style="4" customWidth="1"/>
    <col min="4095" max="4095" width="17.6640625" style="4" customWidth="1"/>
    <col min="4096" max="4096" width="56.21875" style="4" customWidth="1"/>
    <col min="4097" max="4097" width="23.21875" style="4" customWidth="1"/>
    <col min="4098" max="4098" width="17.33203125" style="4" customWidth="1"/>
    <col min="4099" max="4345" width="9.33203125" style="4"/>
    <col min="4346" max="4346" width="8.33203125" style="4" customWidth="1"/>
    <col min="4347" max="4347" width="52.44140625" style="4" customWidth="1"/>
    <col min="4348" max="4348" width="15.33203125" style="4" customWidth="1"/>
    <col min="4349" max="4349" width="17.88671875" style="4" customWidth="1"/>
    <col min="4350" max="4350" width="18.33203125" style="4" customWidth="1"/>
    <col min="4351" max="4351" width="17.6640625" style="4" customWidth="1"/>
    <col min="4352" max="4352" width="56.21875" style="4" customWidth="1"/>
    <col min="4353" max="4353" width="23.21875" style="4" customWidth="1"/>
    <col min="4354" max="4354" width="17.33203125" style="4" customWidth="1"/>
    <col min="4355" max="4601" width="9.33203125" style="4"/>
    <col min="4602" max="4602" width="8.33203125" style="4" customWidth="1"/>
    <col min="4603" max="4603" width="52.44140625" style="4" customWidth="1"/>
    <col min="4604" max="4604" width="15.33203125" style="4" customWidth="1"/>
    <col min="4605" max="4605" width="17.88671875" style="4" customWidth="1"/>
    <col min="4606" max="4606" width="18.33203125" style="4" customWidth="1"/>
    <col min="4607" max="4607" width="17.6640625" style="4" customWidth="1"/>
    <col min="4608" max="4608" width="56.21875" style="4" customWidth="1"/>
    <col min="4609" max="4609" width="23.21875" style="4" customWidth="1"/>
    <col min="4610" max="4610" width="17.33203125" style="4" customWidth="1"/>
    <col min="4611" max="4857" width="9.33203125" style="4"/>
    <col min="4858" max="4858" width="8.33203125" style="4" customWidth="1"/>
    <col min="4859" max="4859" width="52.44140625" style="4" customWidth="1"/>
    <col min="4860" max="4860" width="15.33203125" style="4" customWidth="1"/>
    <col min="4861" max="4861" width="17.88671875" style="4" customWidth="1"/>
    <col min="4862" max="4862" width="18.33203125" style="4" customWidth="1"/>
    <col min="4863" max="4863" width="17.6640625" style="4" customWidth="1"/>
    <col min="4864" max="4864" width="56.21875" style="4" customWidth="1"/>
    <col min="4865" max="4865" width="23.21875" style="4" customWidth="1"/>
    <col min="4866" max="4866" width="17.33203125" style="4" customWidth="1"/>
    <col min="4867" max="5113" width="9.33203125" style="4"/>
    <col min="5114" max="5114" width="8.33203125" style="4" customWidth="1"/>
    <col min="5115" max="5115" width="52.44140625" style="4" customWidth="1"/>
    <col min="5116" max="5116" width="15.33203125" style="4" customWidth="1"/>
    <col min="5117" max="5117" width="17.88671875" style="4" customWidth="1"/>
    <col min="5118" max="5118" width="18.33203125" style="4" customWidth="1"/>
    <col min="5119" max="5119" width="17.6640625" style="4" customWidth="1"/>
    <col min="5120" max="5120" width="56.21875" style="4" customWidth="1"/>
    <col min="5121" max="5121" width="23.21875" style="4" customWidth="1"/>
    <col min="5122" max="5122" width="17.33203125" style="4" customWidth="1"/>
    <col min="5123" max="5369" width="9.33203125" style="4"/>
    <col min="5370" max="5370" width="8.33203125" style="4" customWidth="1"/>
    <col min="5371" max="5371" width="52.44140625" style="4" customWidth="1"/>
    <col min="5372" max="5372" width="15.33203125" style="4" customWidth="1"/>
    <col min="5373" max="5373" width="17.88671875" style="4" customWidth="1"/>
    <col min="5374" max="5374" width="18.33203125" style="4" customWidth="1"/>
    <col min="5375" max="5375" width="17.6640625" style="4" customWidth="1"/>
    <col min="5376" max="5376" width="56.21875" style="4" customWidth="1"/>
    <col min="5377" max="5377" width="23.21875" style="4" customWidth="1"/>
    <col min="5378" max="5378" width="17.33203125" style="4" customWidth="1"/>
    <col min="5379" max="5625" width="9.33203125" style="4"/>
    <col min="5626" max="5626" width="8.33203125" style="4" customWidth="1"/>
    <col min="5627" max="5627" width="52.44140625" style="4" customWidth="1"/>
    <col min="5628" max="5628" width="15.33203125" style="4" customWidth="1"/>
    <col min="5629" max="5629" width="17.88671875" style="4" customWidth="1"/>
    <col min="5630" max="5630" width="18.33203125" style="4" customWidth="1"/>
    <col min="5631" max="5631" width="17.6640625" style="4" customWidth="1"/>
    <col min="5632" max="5632" width="56.21875" style="4" customWidth="1"/>
    <col min="5633" max="5633" width="23.21875" style="4" customWidth="1"/>
    <col min="5634" max="5634" width="17.33203125" style="4" customWidth="1"/>
    <col min="5635" max="5881" width="9.33203125" style="4"/>
    <col min="5882" max="5882" width="8.33203125" style="4" customWidth="1"/>
    <col min="5883" max="5883" width="52.44140625" style="4" customWidth="1"/>
    <col min="5884" max="5884" width="15.33203125" style="4" customWidth="1"/>
    <col min="5885" max="5885" width="17.88671875" style="4" customWidth="1"/>
    <col min="5886" max="5886" width="18.33203125" style="4" customWidth="1"/>
    <col min="5887" max="5887" width="17.6640625" style="4" customWidth="1"/>
    <col min="5888" max="5888" width="56.21875" style="4" customWidth="1"/>
    <col min="5889" max="5889" width="23.21875" style="4" customWidth="1"/>
    <col min="5890" max="5890" width="17.33203125" style="4" customWidth="1"/>
    <col min="5891" max="6137" width="9.33203125" style="4"/>
    <col min="6138" max="6138" width="8.33203125" style="4" customWidth="1"/>
    <col min="6139" max="6139" width="52.44140625" style="4" customWidth="1"/>
    <col min="6140" max="6140" width="15.33203125" style="4" customWidth="1"/>
    <col min="6141" max="6141" width="17.88671875" style="4" customWidth="1"/>
    <col min="6142" max="6142" width="18.33203125" style="4" customWidth="1"/>
    <col min="6143" max="6143" width="17.6640625" style="4" customWidth="1"/>
    <col min="6144" max="6144" width="56.21875" style="4" customWidth="1"/>
    <col min="6145" max="6145" width="23.21875" style="4" customWidth="1"/>
    <col min="6146" max="6146" width="17.33203125" style="4" customWidth="1"/>
    <col min="6147" max="6393" width="9.33203125" style="4"/>
    <col min="6394" max="6394" width="8.33203125" style="4" customWidth="1"/>
    <col min="6395" max="6395" width="52.44140625" style="4" customWidth="1"/>
    <col min="6396" max="6396" width="15.33203125" style="4" customWidth="1"/>
    <col min="6397" max="6397" width="17.88671875" style="4" customWidth="1"/>
    <col min="6398" max="6398" width="18.33203125" style="4" customWidth="1"/>
    <col min="6399" max="6399" width="17.6640625" style="4" customWidth="1"/>
    <col min="6400" max="6400" width="56.21875" style="4" customWidth="1"/>
    <col min="6401" max="6401" width="23.21875" style="4" customWidth="1"/>
    <col min="6402" max="6402" width="17.33203125" style="4" customWidth="1"/>
    <col min="6403" max="6649" width="9.33203125" style="4"/>
    <col min="6650" max="6650" width="8.33203125" style="4" customWidth="1"/>
    <col min="6651" max="6651" width="52.44140625" style="4" customWidth="1"/>
    <col min="6652" max="6652" width="15.33203125" style="4" customWidth="1"/>
    <col min="6653" max="6653" width="17.88671875" style="4" customWidth="1"/>
    <col min="6654" max="6654" width="18.33203125" style="4" customWidth="1"/>
    <col min="6655" max="6655" width="17.6640625" style="4" customWidth="1"/>
    <col min="6656" max="6656" width="56.21875" style="4" customWidth="1"/>
    <col min="6657" max="6657" width="23.21875" style="4" customWidth="1"/>
    <col min="6658" max="6658" width="17.33203125" style="4" customWidth="1"/>
    <col min="6659" max="6905" width="9.33203125" style="4"/>
    <col min="6906" max="6906" width="8.33203125" style="4" customWidth="1"/>
    <col min="6907" max="6907" width="52.44140625" style="4" customWidth="1"/>
    <col min="6908" max="6908" width="15.33203125" style="4" customWidth="1"/>
    <col min="6909" max="6909" width="17.88671875" style="4" customWidth="1"/>
    <col min="6910" max="6910" width="18.33203125" style="4" customWidth="1"/>
    <col min="6911" max="6911" width="17.6640625" style="4" customWidth="1"/>
    <col min="6912" max="6912" width="56.21875" style="4" customWidth="1"/>
    <col min="6913" max="6913" width="23.21875" style="4" customWidth="1"/>
    <col min="6914" max="6914" width="17.33203125" style="4" customWidth="1"/>
    <col min="6915" max="7161" width="9.33203125" style="4"/>
    <col min="7162" max="7162" width="8.33203125" style="4" customWidth="1"/>
    <col min="7163" max="7163" width="52.44140625" style="4" customWidth="1"/>
    <col min="7164" max="7164" width="15.33203125" style="4" customWidth="1"/>
    <col min="7165" max="7165" width="17.88671875" style="4" customWidth="1"/>
    <col min="7166" max="7166" width="18.33203125" style="4" customWidth="1"/>
    <col min="7167" max="7167" width="17.6640625" style="4" customWidth="1"/>
    <col min="7168" max="7168" width="56.21875" style="4" customWidth="1"/>
    <col min="7169" max="7169" width="23.21875" style="4" customWidth="1"/>
    <col min="7170" max="7170" width="17.33203125" style="4" customWidth="1"/>
    <col min="7171" max="7417" width="9.33203125" style="4"/>
    <col min="7418" max="7418" width="8.33203125" style="4" customWidth="1"/>
    <col min="7419" max="7419" width="52.44140625" style="4" customWidth="1"/>
    <col min="7420" max="7420" width="15.33203125" style="4" customWidth="1"/>
    <col min="7421" max="7421" width="17.88671875" style="4" customWidth="1"/>
    <col min="7422" max="7422" width="18.33203125" style="4" customWidth="1"/>
    <col min="7423" max="7423" width="17.6640625" style="4" customWidth="1"/>
    <col min="7424" max="7424" width="56.21875" style="4" customWidth="1"/>
    <col min="7425" max="7425" width="23.21875" style="4" customWidth="1"/>
    <col min="7426" max="7426" width="17.33203125" style="4" customWidth="1"/>
    <col min="7427" max="7673" width="9.33203125" style="4"/>
    <col min="7674" max="7674" width="8.33203125" style="4" customWidth="1"/>
    <col min="7675" max="7675" width="52.44140625" style="4" customWidth="1"/>
    <col min="7676" max="7676" width="15.33203125" style="4" customWidth="1"/>
    <col min="7677" max="7677" width="17.88671875" style="4" customWidth="1"/>
    <col min="7678" max="7678" width="18.33203125" style="4" customWidth="1"/>
    <col min="7679" max="7679" width="17.6640625" style="4" customWidth="1"/>
    <col min="7680" max="7680" width="56.21875" style="4" customWidth="1"/>
    <col min="7681" max="7681" width="23.21875" style="4" customWidth="1"/>
    <col min="7682" max="7682" width="17.33203125" style="4" customWidth="1"/>
    <col min="7683" max="7929" width="9.33203125" style="4"/>
    <col min="7930" max="7930" width="8.33203125" style="4" customWidth="1"/>
    <col min="7931" max="7931" width="52.44140625" style="4" customWidth="1"/>
    <col min="7932" max="7932" width="15.33203125" style="4" customWidth="1"/>
    <col min="7933" max="7933" width="17.88671875" style="4" customWidth="1"/>
    <col min="7934" max="7934" width="18.33203125" style="4" customWidth="1"/>
    <col min="7935" max="7935" width="17.6640625" style="4" customWidth="1"/>
    <col min="7936" max="7936" width="56.21875" style="4" customWidth="1"/>
    <col min="7937" max="7937" width="23.21875" style="4" customWidth="1"/>
    <col min="7938" max="7938" width="17.33203125" style="4" customWidth="1"/>
    <col min="7939" max="8185" width="9.33203125" style="4"/>
    <col min="8186" max="8186" width="8.33203125" style="4" customWidth="1"/>
    <col min="8187" max="8187" width="52.44140625" style="4" customWidth="1"/>
    <col min="8188" max="8188" width="15.33203125" style="4" customWidth="1"/>
    <col min="8189" max="8189" width="17.88671875" style="4" customWidth="1"/>
    <col min="8190" max="8190" width="18.33203125" style="4" customWidth="1"/>
    <col min="8191" max="8191" width="17.6640625" style="4" customWidth="1"/>
    <col min="8192" max="8192" width="56.21875" style="4" customWidth="1"/>
    <col min="8193" max="8193" width="23.21875" style="4" customWidth="1"/>
    <col min="8194" max="8194" width="17.33203125" style="4" customWidth="1"/>
    <col min="8195" max="8441" width="9.33203125" style="4"/>
    <col min="8442" max="8442" width="8.33203125" style="4" customWidth="1"/>
    <col min="8443" max="8443" width="52.44140625" style="4" customWidth="1"/>
    <col min="8444" max="8444" width="15.33203125" style="4" customWidth="1"/>
    <col min="8445" max="8445" width="17.88671875" style="4" customWidth="1"/>
    <col min="8446" max="8446" width="18.33203125" style="4" customWidth="1"/>
    <col min="8447" max="8447" width="17.6640625" style="4" customWidth="1"/>
    <col min="8448" max="8448" width="56.21875" style="4" customWidth="1"/>
    <col min="8449" max="8449" width="23.21875" style="4" customWidth="1"/>
    <col min="8450" max="8450" width="17.33203125" style="4" customWidth="1"/>
    <col min="8451" max="8697" width="9.33203125" style="4"/>
    <col min="8698" max="8698" width="8.33203125" style="4" customWidth="1"/>
    <col min="8699" max="8699" width="52.44140625" style="4" customWidth="1"/>
    <col min="8700" max="8700" width="15.33203125" style="4" customWidth="1"/>
    <col min="8701" max="8701" width="17.88671875" style="4" customWidth="1"/>
    <col min="8702" max="8702" width="18.33203125" style="4" customWidth="1"/>
    <col min="8703" max="8703" width="17.6640625" style="4" customWidth="1"/>
    <col min="8704" max="8704" width="56.21875" style="4" customWidth="1"/>
    <col min="8705" max="8705" width="23.21875" style="4" customWidth="1"/>
    <col min="8706" max="8706" width="17.33203125" style="4" customWidth="1"/>
    <col min="8707" max="8953" width="9.33203125" style="4"/>
    <col min="8954" max="8954" width="8.33203125" style="4" customWidth="1"/>
    <col min="8955" max="8955" width="52.44140625" style="4" customWidth="1"/>
    <col min="8956" max="8956" width="15.33203125" style="4" customWidth="1"/>
    <col min="8957" max="8957" width="17.88671875" style="4" customWidth="1"/>
    <col min="8958" max="8958" width="18.33203125" style="4" customWidth="1"/>
    <col min="8959" max="8959" width="17.6640625" style="4" customWidth="1"/>
    <col min="8960" max="8960" width="56.21875" style="4" customWidth="1"/>
    <col min="8961" max="8961" width="23.21875" style="4" customWidth="1"/>
    <col min="8962" max="8962" width="17.33203125" style="4" customWidth="1"/>
    <col min="8963" max="9209" width="9.33203125" style="4"/>
    <col min="9210" max="9210" width="8.33203125" style="4" customWidth="1"/>
    <col min="9211" max="9211" width="52.44140625" style="4" customWidth="1"/>
    <col min="9212" max="9212" width="15.33203125" style="4" customWidth="1"/>
    <col min="9213" max="9213" width="17.88671875" style="4" customWidth="1"/>
    <col min="9214" max="9214" width="18.33203125" style="4" customWidth="1"/>
    <col min="9215" max="9215" width="17.6640625" style="4" customWidth="1"/>
    <col min="9216" max="9216" width="56.21875" style="4" customWidth="1"/>
    <col min="9217" max="9217" width="23.21875" style="4" customWidth="1"/>
    <col min="9218" max="9218" width="17.33203125" style="4" customWidth="1"/>
    <col min="9219" max="9465" width="9.33203125" style="4"/>
    <col min="9466" max="9466" width="8.33203125" style="4" customWidth="1"/>
    <col min="9467" max="9467" width="52.44140625" style="4" customWidth="1"/>
    <col min="9468" max="9468" width="15.33203125" style="4" customWidth="1"/>
    <col min="9469" max="9469" width="17.88671875" style="4" customWidth="1"/>
    <col min="9470" max="9470" width="18.33203125" style="4" customWidth="1"/>
    <col min="9471" max="9471" width="17.6640625" style="4" customWidth="1"/>
    <col min="9472" max="9472" width="56.21875" style="4" customWidth="1"/>
    <col min="9473" max="9473" width="23.21875" style="4" customWidth="1"/>
    <col min="9474" max="9474" width="17.33203125" style="4" customWidth="1"/>
    <col min="9475" max="9721" width="9.33203125" style="4"/>
    <col min="9722" max="9722" width="8.33203125" style="4" customWidth="1"/>
    <col min="9723" max="9723" width="52.44140625" style="4" customWidth="1"/>
    <col min="9724" max="9724" width="15.33203125" style="4" customWidth="1"/>
    <col min="9725" max="9725" width="17.88671875" style="4" customWidth="1"/>
    <col min="9726" max="9726" width="18.33203125" style="4" customWidth="1"/>
    <col min="9727" max="9727" width="17.6640625" style="4" customWidth="1"/>
    <col min="9728" max="9728" width="56.21875" style="4" customWidth="1"/>
    <col min="9729" max="9729" width="23.21875" style="4" customWidth="1"/>
    <col min="9730" max="9730" width="17.33203125" style="4" customWidth="1"/>
    <col min="9731" max="9977" width="9.33203125" style="4"/>
    <col min="9978" max="9978" width="8.33203125" style="4" customWidth="1"/>
    <col min="9979" max="9979" width="52.44140625" style="4" customWidth="1"/>
    <col min="9980" max="9980" width="15.33203125" style="4" customWidth="1"/>
    <col min="9981" max="9981" width="17.88671875" style="4" customWidth="1"/>
    <col min="9982" max="9982" width="18.33203125" style="4" customWidth="1"/>
    <col min="9983" max="9983" width="17.6640625" style="4" customWidth="1"/>
    <col min="9984" max="9984" width="56.21875" style="4" customWidth="1"/>
    <col min="9985" max="9985" width="23.21875" style="4" customWidth="1"/>
    <col min="9986" max="9986" width="17.33203125" style="4" customWidth="1"/>
    <col min="9987" max="10233" width="9.33203125" style="4"/>
    <col min="10234" max="10234" width="8.33203125" style="4" customWidth="1"/>
    <col min="10235" max="10235" width="52.44140625" style="4" customWidth="1"/>
    <col min="10236" max="10236" width="15.33203125" style="4" customWidth="1"/>
    <col min="10237" max="10237" width="17.88671875" style="4" customWidth="1"/>
    <col min="10238" max="10238" width="18.33203125" style="4" customWidth="1"/>
    <col min="10239" max="10239" width="17.6640625" style="4" customWidth="1"/>
    <col min="10240" max="10240" width="56.21875" style="4" customWidth="1"/>
    <col min="10241" max="10241" width="23.21875" style="4" customWidth="1"/>
    <col min="10242" max="10242" width="17.33203125" style="4" customWidth="1"/>
    <col min="10243" max="10489" width="9.33203125" style="4"/>
    <col min="10490" max="10490" width="8.33203125" style="4" customWidth="1"/>
    <col min="10491" max="10491" width="52.44140625" style="4" customWidth="1"/>
    <col min="10492" max="10492" width="15.33203125" style="4" customWidth="1"/>
    <col min="10493" max="10493" width="17.88671875" style="4" customWidth="1"/>
    <col min="10494" max="10494" width="18.33203125" style="4" customWidth="1"/>
    <col min="10495" max="10495" width="17.6640625" style="4" customWidth="1"/>
    <col min="10496" max="10496" width="56.21875" style="4" customWidth="1"/>
    <col min="10497" max="10497" width="23.21875" style="4" customWidth="1"/>
    <col min="10498" max="10498" width="17.33203125" style="4" customWidth="1"/>
    <col min="10499" max="10745" width="9.33203125" style="4"/>
    <col min="10746" max="10746" width="8.33203125" style="4" customWidth="1"/>
    <col min="10747" max="10747" width="52.44140625" style="4" customWidth="1"/>
    <col min="10748" max="10748" width="15.33203125" style="4" customWidth="1"/>
    <col min="10749" max="10749" width="17.88671875" style="4" customWidth="1"/>
    <col min="10750" max="10750" width="18.33203125" style="4" customWidth="1"/>
    <col min="10751" max="10751" width="17.6640625" style="4" customWidth="1"/>
    <col min="10752" max="10752" width="56.21875" style="4" customWidth="1"/>
    <col min="10753" max="10753" width="23.21875" style="4" customWidth="1"/>
    <col min="10754" max="10754" width="17.33203125" style="4" customWidth="1"/>
    <col min="10755" max="11001" width="9.33203125" style="4"/>
    <col min="11002" max="11002" width="8.33203125" style="4" customWidth="1"/>
    <col min="11003" max="11003" width="52.44140625" style="4" customWidth="1"/>
    <col min="11004" max="11004" width="15.33203125" style="4" customWidth="1"/>
    <col min="11005" max="11005" width="17.88671875" style="4" customWidth="1"/>
    <col min="11006" max="11006" width="18.33203125" style="4" customWidth="1"/>
    <col min="11007" max="11007" width="17.6640625" style="4" customWidth="1"/>
    <col min="11008" max="11008" width="56.21875" style="4" customWidth="1"/>
    <col min="11009" max="11009" width="23.21875" style="4" customWidth="1"/>
    <col min="11010" max="11010" width="17.33203125" style="4" customWidth="1"/>
    <col min="11011" max="11257" width="9.33203125" style="4"/>
    <col min="11258" max="11258" width="8.33203125" style="4" customWidth="1"/>
    <col min="11259" max="11259" width="52.44140625" style="4" customWidth="1"/>
    <col min="11260" max="11260" width="15.33203125" style="4" customWidth="1"/>
    <col min="11261" max="11261" width="17.88671875" style="4" customWidth="1"/>
    <col min="11262" max="11262" width="18.33203125" style="4" customWidth="1"/>
    <col min="11263" max="11263" width="17.6640625" style="4" customWidth="1"/>
    <col min="11264" max="11264" width="56.21875" style="4" customWidth="1"/>
    <col min="11265" max="11265" width="23.21875" style="4" customWidth="1"/>
    <col min="11266" max="11266" width="17.33203125" style="4" customWidth="1"/>
    <col min="11267" max="11513" width="9.33203125" style="4"/>
    <col min="11514" max="11514" width="8.33203125" style="4" customWidth="1"/>
    <col min="11515" max="11515" width="52.44140625" style="4" customWidth="1"/>
    <col min="11516" max="11516" width="15.33203125" style="4" customWidth="1"/>
    <col min="11517" max="11517" width="17.88671875" style="4" customWidth="1"/>
    <col min="11518" max="11518" width="18.33203125" style="4" customWidth="1"/>
    <col min="11519" max="11519" width="17.6640625" style="4" customWidth="1"/>
    <col min="11520" max="11520" width="56.21875" style="4" customWidth="1"/>
    <col min="11521" max="11521" width="23.21875" style="4" customWidth="1"/>
    <col min="11522" max="11522" width="17.33203125" style="4" customWidth="1"/>
    <col min="11523" max="11769" width="9.33203125" style="4"/>
    <col min="11770" max="11770" width="8.33203125" style="4" customWidth="1"/>
    <col min="11771" max="11771" width="52.44140625" style="4" customWidth="1"/>
    <col min="11772" max="11772" width="15.33203125" style="4" customWidth="1"/>
    <col min="11773" max="11773" width="17.88671875" style="4" customWidth="1"/>
    <col min="11774" max="11774" width="18.33203125" style="4" customWidth="1"/>
    <col min="11775" max="11775" width="17.6640625" style="4" customWidth="1"/>
    <col min="11776" max="11776" width="56.21875" style="4" customWidth="1"/>
    <col min="11777" max="11777" width="23.21875" style="4" customWidth="1"/>
    <col min="11778" max="11778" width="17.33203125" style="4" customWidth="1"/>
    <col min="11779" max="12025" width="9.33203125" style="4"/>
    <col min="12026" max="12026" width="8.33203125" style="4" customWidth="1"/>
    <col min="12027" max="12027" width="52.44140625" style="4" customWidth="1"/>
    <col min="12028" max="12028" width="15.33203125" style="4" customWidth="1"/>
    <col min="12029" max="12029" width="17.88671875" style="4" customWidth="1"/>
    <col min="12030" max="12030" width="18.33203125" style="4" customWidth="1"/>
    <col min="12031" max="12031" width="17.6640625" style="4" customWidth="1"/>
    <col min="12032" max="12032" width="56.21875" style="4" customWidth="1"/>
    <col min="12033" max="12033" width="23.21875" style="4" customWidth="1"/>
    <col min="12034" max="12034" width="17.33203125" style="4" customWidth="1"/>
    <col min="12035" max="12281" width="9.33203125" style="4"/>
    <col min="12282" max="12282" width="8.33203125" style="4" customWidth="1"/>
    <col min="12283" max="12283" width="52.44140625" style="4" customWidth="1"/>
    <col min="12284" max="12284" width="15.33203125" style="4" customWidth="1"/>
    <col min="12285" max="12285" width="17.88671875" style="4" customWidth="1"/>
    <col min="12286" max="12286" width="18.33203125" style="4" customWidth="1"/>
    <col min="12287" max="12287" width="17.6640625" style="4" customWidth="1"/>
    <col min="12288" max="12288" width="56.21875" style="4" customWidth="1"/>
    <col min="12289" max="12289" width="23.21875" style="4" customWidth="1"/>
    <col min="12290" max="12290" width="17.33203125" style="4" customWidth="1"/>
    <col min="12291" max="12537" width="9.33203125" style="4"/>
    <col min="12538" max="12538" width="8.33203125" style="4" customWidth="1"/>
    <col min="12539" max="12539" width="52.44140625" style="4" customWidth="1"/>
    <col min="12540" max="12540" width="15.33203125" style="4" customWidth="1"/>
    <col min="12541" max="12541" width="17.88671875" style="4" customWidth="1"/>
    <col min="12542" max="12542" width="18.33203125" style="4" customWidth="1"/>
    <col min="12543" max="12543" width="17.6640625" style="4" customWidth="1"/>
    <col min="12544" max="12544" width="56.21875" style="4" customWidth="1"/>
    <col min="12545" max="12545" width="23.21875" style="4" customWidth="1"/>
    <col min="12546" max="12546" width="17.33203125" style="4" customWidth="1"/>
    <col min="12547" max="12793" width="9.33203125" style="4"/>
    <col min="12794" max="12794" width="8.33203125" style="4" customWidth="1"/>
    <col min="12795" max="12795" width="52.44140625" style="4" customWidth="1"/>
    <col min="12796" max="12796" width="15.33203125" style="4" customWidth="1"/>
    <col min="12797" max="12797" width="17.88671875" style="4" customWidth="1"/>
    <col min="12798" max="12798" width="18.33203125" style="4" customWidth="1"/>
    <col min="12799" max="12799" width="17.6640625" style="4" customWidth="1"/>
    <col min="12800" max="12800" width="56.21875" style="4" customWidth="1"/>
    <col min="12801" max="12801" width="23.21875" style="4" customWidth="1"/>
    <col min="12802" max="12802" width="17.33203125" style="4" customWidth="1"/>
    <col min="12803" max="13049" width="9.33203125" style="4"/>
    <col min="13050" max="13050" width="8.33203125" style="4" customWidth="1"/>
    <col min="13051" max="13051" width="52.44140625" style="4" customWidth="1"/>
    <col min="13052" max="13052" width="15.33203125" style="4" customWidth="1"/>
    <col min="13053" max="13053" width="17.88671875" style="4" customWidth="1"/>
    <col min="13054" max="13054" width="18.33203125" style="4" customWidth="1"/>
    <col min="13055" max="13055" width="17.6640625" style="4" customWidth="1"/>
    <col min="13056" max="13056" width="56.21875" style="4" customWidth="1"/>
    <col min="13057" max="13057" width="23.21875" style="4" customWidth="1"/>
    <col min="13058" max="13058" width="17.33203125" style="4" customWidth="1"/>
    <col min="13059" max="13305" width="9.33203125" style="4"/>
    <col min="13306" max="13306" width="8.33203125" style="4" customWidth="1"/>
    <col min="13307" max="13307" width="52.44140625" style="4" customWidth="1"/>
    <col min="13308" max="13308" width="15.33203125" style="4" customWidth="1"/>
    <col min="13309" max="13309" width="17.88671875" style="4" customWidth="1"/>
    <col min="13310" max="13310" width="18.33203125" style="4" customWidth="1"/>
    <col min="13311" max="13311" width="17.6640625" style="4" customWidth="1"/>
    <col min="13312" max="13312" width="56.21875" style="4" customWidth="1"/>
    <col min="13313" max="13313" width="23.21875" style="4" customWidth="1"/>
    <col min="13314" max="13314" width="17.33203125" style="4" customWidth="1"/>
    <col min="13315" max="13561" width="9.33203125" style="4"/>
    <col min="13562" max="13562" width="8.33203125" style="4" customWidth="1"/>
    <col min="13563" max="13563" width="52.44140625" style="4" customWidth="1"/>
    <col min="13564" max="13564" width="15.33203125" style="4" customWidth="1"/>
    <col min="13565" max="13565" width="17.88671875" style="4" customWidth="1"/>
    <col min="13566" max="13566" width="18.33203125" style="4" customWidth="1"/>
    <col min="13567" max="13567" width="17.6640625" style="4" customWidth="1"/>
    <col min="13568" max="13568" width="56.21875" style="4" customWidth="1"/>
    <col min="13569" max="13569" width="23.21875" style="4" customWidth="1"/>
    <col min="13570" max="13570" width="17.33203125" style="4" customWidth="1"/>
    <col min="13571" max="13817" width="9.33203125" style="4"/>
    <col min="13818" max="13818" width="8.33203125" style="4" customWidth="1"/>
    <col min="13819" max="13819" width="52.44140625" style="4" customWidth="1"/>
    <col min="13820" max="13820" width="15.33203125" style="4" customWidth="1"/>
    <col min="13821" max="13821" width="17.88671875" style="4" customWidth="1"/>
    <col min="13822" max="13822" width="18.33203125" style="4" customWidth="1"/>
    <col min="13823" max="13823" width="17.6640625" style="4" customWidth="1"/>
    <col min="13824" max="13824" width="56.21875" style="4" customWidth="1"/>
    <col min="13825" max="13825" width="23.21875" style="4" customWidth="1"/>
    <col min="13826" max="13826" width="17.33203125" style="4" customWidth="1"/>
    <col min="13827" max="14073" width="9.33203125" style="4"/>
    <col min="14074" max="14074" width="8.33203125" style="4" customWidth="1"/>
    <col min="14075" max="14075" width="52.44140625" style="4" customWidth="1"/>
    <col min="14076" max="14076" width="15.33203125" style="4" customWidth="1"/>
    <col min="14077" max="14077" width="17.88671875" style="4" customWidth="1"/>
    <col min="14078" max="14078" width="18.33203125" style="4" customWidth="1"/>
    <col min="14079" max="14079" width="17.6640625" style="4" customWidth="1"/>
    <col min="14080" max="14080" width="56.21875" style="4" customWidth="1"/>
    <col min="14081" max="14081" width="23.21875" style="4" customWidth="1"/>
    <col min="14082" max="14082" width="17.33203125" style="4" customWidth="1"/>
    <col min="14083" max="14329" width="9.33203125" style="4"/>
    <col min="14330" max="14330" width="8.33203125" style="4" customWidth="1"/>
    <col min="14331" max="14331" width="52.44140625" style="4" customWidth="1"/>
    <col min="14332" max="14332" width="15.33203125" style="4" customWidth="1"/>
    <col min="14333" max="14333" width="17.88671875" style="4" customWidth="1"/>
    <col min="14334" max="14334" width="18.33203125" style="4" customWidth="1"/>
    <col min="14335" max="14335" width="17.6640625" style="4" customWidth="1"/>
    <col min="14336" max="14336" width="56.21875" style="4" customWidth="1"/>
    <col min="14337" max="14337" width="23.21875" style="4" customWidth="1"/>
    <col min="14338" max="14338" width="17.33203125" style="4" customWidth="1"/>
    <col min="14339" max="14585" width="9.33203125" style="4"/>
    <col min="14586" max="14586" width="8.33203125" style="4" customWidth="1"/>
    <col min="14587" max="14587" width="52.44140625" style="4" customWidth="1"/>
    <col min="14588" max="14588" width="15.33203125" style="4" customWidth="1"/>
    <col min="14589" max="14589" width="17.88671875" style="4" customWidth="1"/>
    <col min="14590" max="14590" width="18.33203125" style="4" customWidth="1"/>
    <col min="14591" max="14591" width="17.6640625" style="4" customWidth="1"/>
    <col min="14592" max="14592" width="56.21875" style="4" customWidth="1"/>
    <col min="14593" max="14593" width="23.21875" style="4" customWidth="1"/>
    <col min="14594" max="14594" width="17.33203125" style="4" customWidth="1"/>
    <col min="14595" max="14841" width="9.33203125" style="4"/>
    <col min="14842" max="14842" width="8.33203125" style="4" customWidth="1"/>
    <col min="14843" max="14843" width="52.44140625" style="4" customWidth="1"/>
    <col min="14844" max="14844" width="15.33203125" style="4" customWidth="1"/>
    <col min="14845" max="14845" width="17.88671875" style="4" customWidth="1"/>
    <col min="14846" max="14846" width="18.33203125" style="4" customWidth="1"/>
    <col min="14847" max="14847" width="17.6640625" style="4" customWidth="1"/>
    <col min="14848" max="14848" width="56.21875" style="4" customWidth="1"/>
    <col min="14849" max="14849" width="23.21875" style="4" customWidth="1"/>
    <col min="14850" max="14850" width="17.33203125" style="4" customWidth="1"/>
    <col min="14851" max="15097" width="9.33203125" style="4"/>
    <col min="15098" max="15098" width="8.33203125" style="4" customWidth="1"/>
    <col min="15099" max="15099" width="52.44140625" style="4" customWidth="1"/>
    <col min="15100" max="15100" width="15.33203125" style="4" customWidth="1"/>
    <col min="15101" max="15101" width="17.88671875" style="4" customWidth="1"/>
    <col min="15102" max="15102" width="18.33203125" style="4" customWidth="1"/>
    <col min="15103" max="15103" width="17.6640625" style="4" customWidth="1"/>
    <col min="15104" max="15104" width="56.21875" style="4" customWidth="1"/>
    <col min="15105" max="15105" width="23.21875" style="4" customWidth="1"/>
    <col min="15106" max="15106" width="17.33203125" style="4" customWidth="1"/>
    <col min="15107" max="15353" width="9.33203125" style="4"/>
    <col min="15354" max="15354" width="8.33203125" style="4" customWidth="1"/>
    <col min="15355" max="15355" width="52.44140625" style="4" customWidth="1"/>
    <col min="15356" max="15356" width="15.33203125" style="4" customWidth="1"/>
    <col min="15357" max="15357" width="17.88671875" style="4" customWidth="1"/>
    <col min="15358" max="15358" width="18.33203125" style="4" customWidth="1"/>
    <col min="15359" max="15359" width="17.6640625" style="4" customWidth="1"/>
    <col min="15360" max="15360" width="56.21875" style="4" customWidth="1"/>
    <col min="15361" max="15361" width="23.21875" style="4" customWidth="1"/>
    <col min="15362" max="15362" width="17.33203125" style="4" customWidth="1"/>
    <col min="15363" max="15609" width="9.33203125" style="4"/>
    <col min="15610" max="15610" width="8.33203125" style="4" customWidth="1"/>
    <col min="15611" max="15611" width="52.44140625" style="4" customWidth="1"/>
    <col min="15612" max="15612" width="15.33203125" style="4" customWidth="1"/>
    <col min="15613" max="15613" width="17.88671875" style="4" customWidth="1"/>
    <col min="15614" max="15614" width="18.33203125" style="4" customWidth="1"/>
    <col min="15615" max="15615" width="17.6640625" style="4" customWidth="1"/>
    <col min="15616" max="15616" width="56.21875" style="4" customWidth="1"/>
    <col min="15617" max="15617" width="23.21875" style="4" customWidth="1"/>
    <col min="15618" max="15618" width="17.33203125" style="4" customWidth="1"/>
    <col min="15619" max="15865" width="9.33203125" style="4"/>
    <col min="15866" max="15866" width="8.33203125" style="4" customWidth="1"/>
    <col min="15867" max="15867" width="52.44140625" style="4" customWidth="1"/>
    <col min="15868" max="15868" width="15.33203125" style="4" customWidth="1"/>
    <col min="15869" max="15869" width="17.88671875" style="4" customWidth="1"/>
    <col min="15870" max="15870" width="18.33203125" style="4" customWidth="1"/>
    <col min="15871" max="15871" width="17.6640625" style="4" customWidth="1"/>
    <col min="15872" max="15872" width="56.21875" style="4" customWidth="1"/>
    <col min="15873" max="15873" width="23.21875" style="4" customWidth="1"/>
    <col min="15874" max="15874" width="17.33203125" style="4" customWidth="1"/>
    <col min="15875" max="16121" width="9.33203125" style="4"/>
    <col min="16122" max="16122" width="8.33203125" style="4" customWidth="1"/>
    <col min="16123" max="16123" width="52.44140625" style="4" customWidth="1"/>
    <col min="16124" max="16124" width="15.33203125" style="4" customWidth="1"/>
    <col min="16125" max="16125" width="17.88671875" style="4" customWidth="1"/>
    <col min="16126" max="16126" width="18.33203125" style="4" customWidth="1"/>
    <col min="16127" max="16127" width="17.6640625" style="4" customWidth="1"/>
    <col min="16128" max="16128" width="56.21875" style="4" customWidth="1"/>
    <col min="16129" max="16129" width="23.21875" style="4" customWidth="1"/>
    <col min="16130" max="16130" width="17.33203125" style="4" customWidth="1"/>
    <col min="16131" max="16384" width="9.33203125" style="4"/>
  </cols>
  <sheetData>
    <row r="1" spans="1:7" s="3" customFormat="1" ht="39" customHeight="1" x14ac:dyDescent="0.3">
      <c r="A1" s="84" t="s">
        <v>0</v>
      </c>
      <c r="B1" s="84"/>
      <c r="C1" s="84"/>
      <c r="D1" s="84"/>
      <c r="E1" s="1"/>
      <c r="F1" s="1"/>
      <c r="G1" s="2" t="s">
        <v>1</v>
      </c>
    </row>
    <row r="2" spans="1:7" s="3" customFormat="1" ht="15" customHeight="1" x14ac:dyDescent="0.25">
      <c r="A2" s="5"/>
      <c r="B2" s="5"/>
      <c r="C2" s="5"/>
      <c r="D2" s="5"/>
      <c r="E2" s="5"/>
      <c r="F2" s="85" t="s">
        <v>2</v>
      </c>
      <c r="G2" s="85"/>
    </row>
    <row r="3" spans="1:7" ht="29.25" customHeight="1" thickBot="1" x14ac:dyDescent="0.3">
      <c r="A3" s="86" t="s">
        <v>3</v>
      </c>
      <c r="B3" s="86"/>
      <c r="C3" s="86"/>
      <c r="D3" s="86"/>
      <c r="E3" s="86"/>
      <c r="F3" s="86"/>
      <c r="G3" s="86"/>
    </row>
    <row r="4" spans="1:7" s="9" customFormat="1" ht="70.2" customHeight="1" thickBot="1" x14ac:dyDescent="0.3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tr">
        <f>[10]ХПВ!F4</f>
        <v>Отклонения, в %</v>
      </c>
      <c r="G4" s="8" t="str">
        <f>[10]ХПВ!G4</f>
        <v>Причины отклонения</v>
      </c>
    </row>
    <row r="5" spans="1:7" s="13" customFormat="1" ht="18" customHeight="1" thickBot="1" x14ac:dyDescent="0.3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2">
        <v>7</v>
      </c>
    </row>
    <row r="6" spans="1:7" s="3" customFormat="1" ht="46.2" customHeight="1" x14ac:dyDescent="0.25">
      <c r="A6" s="14" t="s">
        <v>9</v>
      </c>
      <c r="B6" s="15" t="s">
        <v>10</v>
      </c>
      <c r="C6" s="16" t="s">
        <v>11</v>
      </c>
      <c r="D6" s="16">
        <v>217306.70338720811</v>
      </c>
      <c r="E6" s="16">
        <v>230796.24828784037</v>
      </c>
      <c r="F6" s="17">
        <v>6.2076064338410699</v>
      </c>
      <c r="G6" s="81" t="s">
        <v>12</v>
      </c>
    </row>
    <row r="7" spans="1:7" s="3" customFormat="1" ht="19.2" customHeight="1" x14ac:dyDescent="0.25">
      <c r="A7" s="18" t="s">
        <v>9</v>
      </c>
      <c r="B7" s="19" t="s">
        <v>13</v>
      </c>
      <c r="C7" s="20" t="s">
        <v>11</v>
      </c>
      <c r="D7" s="20">
        <v>53292.89</v>
      </c>
      <c r="E7" s="20">
        <v>57954.259200611472</v>
      </c>
      <c r="F7" s="21">
        <v>8.7466999830774288</v>
      </c>
      <c r="G7" s="82"/>
    </row>
    <row r="8" spans="1:7" s="3" customFormat="1" ht="18" customHeight="1" x14ac:dyDescent="0.25">
      <c r="A8" s="22" t="s">
        <v>14</v>
      </c>
      <c r="B8" s="23" t="s">
        <v>15</v>
      </c>
      <c r="C8" s="24" t="s">
        <v>11</v>
      </c>
      <c r="D8" s="24">
        <v>711.16354810677512</v>
      </c>
      <c r="E8" s="24">
        <v>730.35143415949631</v>
      </c>
      <c r="F8" s="25">
        <v>2.698097519733996</v>
      </c>
      <c r="G8" s="82"/>
    </row>
    <row r="9" spans="1:7" s="30" customFormat="1" ht="17.25" customHeight="1" x14ac:dyDescent="0.25">
      <c r="A9" s="26"/>
      <c r="B9" s="27" t="s">
        <v>16</v>
      </c>
      <c r="C9" s="28" t="s">
        <v>11</v>
      </c>
      <c r="D9" s="28">
        <v>0</v>
      </c>
      <c r="E9" s="29">
        <v>0</v>
      </c>
      <c r="F9" s="29"/>
      <c r="G9" s="82"/>
    </row>
    <row r="10" spans="1:7" s="30" customFormat="1" ht="17.25" customHeight="1" x14ac:dyDescent="0.25">
      <c r="A10" s="26"/>
      <c r="B10" s="27" t="s">
        <v>17</v>
      </c>
      <c r="C10" s="28" t="s">
        <v>11</v>
      </c>
      <c r="D10" s="28">
        <v>711.16354810677512</v>
      </c>
      <c r="E10" s="29">
        <v>730.35143415949631</v>
      </c>
      <c r="F10" s="29">
        <v>2.698097519733996</v>
      </c>
      <c r="G10" s="82"/>
    </row>
    <row r="11" spans="1:7" ht="17.25" customHeight="1" x14ac:dyDescent="0.25">
      <c r="A11" s="22" t="s">
        <v>18</v>
      </c>
      <c r="B11" s="23" t="s">
        <v>19</v>
      </c>
      <c r="C11" s="24" t="s">
        <v>11</v>
      </c>
      <c r="D11" s="24">
        <v>11132.342684898607</v>
      </c>
      <c r="E11" s="25">
        <v>11140.001006451967</v>
      </c>
      <c r="F11" s="25">
        <v>6.8793440609297526E-2</v>
      </c>
      <c r="G11" s="82"/>
    </row>
    <row r="12" spans="1:7" ht="18" customHeight="1" x14ac:dyDescent="0.25">
      <c r="A12" s="22" t="s">
        <v>20</v>
      </c>
      <c r="B12" s="23" t="s">
        <v>21</v>
      </c>
      <c r="C12" s="24" t="s">
        <v>11</v>
      </c>
      <c r="D12" s="24">
        <v>41449.39</v>
      </c>
      <c r="E12" s="29">
        <v>46083.906760000005</v>
      </c>
      <c r="F12" s="25">
        <v>11.181145874523137</v>
      </c>
      <c r="G12" s="82"/>
    </row>
    <row r="13" spans="1:7" s="30" customFormat="1" ht="18.75" customHeight="1" x14ac:dyDescent="0.25">
      <c r="A13" s="26"/>
      <c r="B13" s="27" t="s">
        <v>22</v>
      </c>
      <c r="C13" s="28" t="s">
        <v>23</v>
      </c>
      <c r="D13" s="28">
        <v>1234.998</v>
      </c>
      <c r="E13" s="29">
        <v>1344.319</v>
      </c>
      <c r="F13" s="29">
        <v>8.8519171690966214</v>
      </c>
      <c r="G13" s="82"/>
    </row>
    <row r="14" spans="1:7" s="30" customFormat="1" ht="18.75" customHeight="1" x14ac:dyDescent="0.25">
      <c r="A14" s="26"/>
      <c r="B14" s="70" t="s">
        <v>24</v>
      </c>
      <c r="C14" s="31" t="s">
        <v>25</v>
      </c>
      <c r="D14" s="31">
        <v>33.562313461236371</v>
      </c>
      <c r="E14" s="31">
        <v>34.280484587363567</v>
      </c>
      <c r="F14" s="32">
        <v>2.1398141309795742</v>
      </c>
      <c r="G14" s="82"/>
    </row>
    <row r="15" spans="1:7" s="3" customFormat="1" ht="19.2" customHeight="1" x14ac:dyDescent="0.25">
      <c r="A15" s="18" t="s">
        <v>27</v>
      </c>
      <c r="B15" s="19" t="s">
        <v>28</v>
      </c>
      <c r="C15" s="20" t="s">
        <v>11</v>
      </c>
      <c r="D15" s="33">
        <v>114167.25000000001</v>
      </c>
      <c r="E15" s="33">
        <v>117986.37114605382</v>
      </c>
      <c r="F15" s="21">
        <v>3.3451985101277315</v>
      </c>
      <c r="G15" s="82"/>
    </row>
    <row r="16" spans="1:7" s="30" customFormat="1" ht="18" customHeight="1" x14ac:dyDescent="0.25">
      <c r="A16" s="22" t="s">
        <v>29</v>
      </c>
      <c r="B16" s="23" t="s">
        <v>30</v>
      </c>
      <c r="C16" s="24" t="s">
        <v>11</v>
      </c>
      <c r="D16" s="24">
        <v>102024.12</v>
      </c>
      <c r="E16" s="29">
        <v>105537.55686365688</v>
      </c>
      <c r="F16" s="25">
        <v>3.4437316035236405</v>
      </c>
      <c r="G16" s="82"/>
    </row>
    <row r="17" spans="1:7" s="30" customFormat="1" ht="20.25" customHeight="1" x14ac:dyDescent="0.25">
      <c r="A17" s="79" t="s">
        <v>31</v>
      </c>
      <c r="B17" s="23" t="s">
        <v>32</v>
      </c>
      <c r="C17" s="24" t="s">
        <v>11</v>
      </c>
      <c r="D17" s="24">
        <v>5302.6</v>
      </c>
      <c r="E17" s="29">
        <v>5477.151961741507</v>
      </c>
      <c r="F17" s="25">
        <v>3.2918183861031682</v>
      </c>
      <c r="G17" s="82"/>
    </row>
    <row r="18" spans="1:7" s="30" customFormat="1" ht="20.25" customHeight="1" x14ac:dyDescent="0.25">
      <c r="A18" s="80"/>
      <c r="B18" s="23" t="s">
        <v>33</v>
      </c>
      <c r="C18" s="24" t="s">
        <v>11</v>
      </c>
      <c r="D18" s="24">
        <v>3205.99</v>
      </c>
      <c r="E18" s="25">
        <v>3313.0235452528295</v>
      </c>
      <c r="F18" s="25">
        <v>3.3385489428485355</v>
      </c>
      <c r="G18" s="82"/>
    </row>
    <row r="19" spans="1:7" s="30" customFormat="1" ht="20.25" customHeight="1" x14ac:dyDescent="0.25">
      <c r="A19" s="34" t="s">
        <v>34</v>
      </c>
      <c r="B19" s="23" t="s">
        <v>35</v>
      </c>
      <c r="C19" s="24" t="s">
        <v>11</v>
      </c>
      <c r="D19" s="24">
        <v>3053.32</v>
      </c>
      <c r="E19" s="25">
        <v>3057.3024326123814</v>
      </c>
      <c r="F19" s="25">
        <v>0.1304295852508488</v>
      </c>
      <c r="G19" s="82"/>
    </row>
    <row r="20" spans="1:7" s="30" customFormat="1" ht="17.25" customHeight="1" x14ac:dyDescent="0.25">
      <c r="A20" s="34" t="s">
        <v>36</v>
      </c>
      <c r="B20" s="23" t="s">
        <v>37</v>
      </c>
      <c r="C20" s="24" t="s">
        <v>11</v>
      </c>
      <c r="D20" s="24">
        <v>581.22</v>
      </c>
      <c r="E20" s="35">
        <v>601.33634279021646</v>
      </c>
      <c r="F20" s="36">
        <v>3.4610548140491444</v>
      </c>
      <c r="G20" s="82"/>
    </row>
    <row r="21" spans="1:7" s="3" customFormat="1" ht="21" customHeight="1" x14ac:dyDescent="0.25">
      <c r="A21" s="18" t="s">
        <v>38</v>
      </c>
      <c r="B21" s="19" t="s">
        <v>39</v>
      </c>
      <c r="C21" s="20" t="s">
        <v>11</v>
      </c>
      <c r="D21" s="20">
        <v>4091.0699999999997</v>
      </c>
      <c r="E21" s="20">
        <v>4091.0699999999997</v>
      </c>
      <c r="F21" s="21">
        <v>0</v>
      </c>
      <c r="G21" s="82"/>
    </row>
    <row r="22" spans="1:7" s="30" customFormat="1" ht="20.399999999999999" customHeight="1" x14ac:dyDescent="0.25">
      <c r="A22" s="22" t="s">
        <v>40</v>
      </c>
      <c r="B22" s="37" t="s">
        <v>41</v>
      </c>
      <c r="C22" s="24" t="s">
        <v>11</v>
      </c>
      <c r="D22" s="24">
        <v>3885.64</v>
      </c>
      <c r="E22" s="29">
        <v>3885.64</v>
      </c>
      <c r="F22" s="25">
        <v>0</v>
      </c>
      <c r="G22" s="82"/>
    </row>
    <row r="23" spans="1:7" s="30" customFormat="1" ht="19.2" customHeight="1" x14ac:dyDescent="0.25">
      <c r="A23" s="22" t="s">
        <v>42</v>
      </c>
      <c r="B23" s="38" t="s">
        <v>43</v>
      </c>
      <c r="C23" s="24" t="s">
        <v>11</v>
      </c>
      <c r="D23" s="24">
        <v>205.43</v>
      </c>
      <c r="E23" s="29">
        <v>205.43</v>
      </c>
      <c r="F23" s="25">
        <v>0</v>
      </c>
      <c r="G23" s="82"/>
    </row>
    <row r="24" spans="1:7" s="3" customFormat="1" ht="17.25" customHeight="1" x14ac:dyDescent="0.25">
      <c r="A24" s="18" t="s">
        <v>44</v>
      </c>
      <c r="B24" s="19" t="s">
        <v>45</v>
      </c>
      <c r="C24" s="20" t="s">
        <v>11</v>
      </c>
      <c r="D24" s="20">
        <v>10315.57594143349</v>
      </c>
      <c r="E24" s="21">
        <v>10468.957109999999</v>
      </c>
      <c r="F24" s="21">
        <v>1.4868890446575995</v>
      </c>
      <c r="G24" s="82"/>
    </row>
    <row r="25" spans="1:7" s="3" customFormat="1" ht="33.75" customHeight="1" x14ac:dyDescent="0.25">
      <c r="A25" s="18" t="s">
        <v>46</v>
      </c>
      <c r="B25" s="19" t="s">
        <v>47</v>
      </c>
      <c r="C25" s="20" t="s">
        <v>11</v>
      </c>
      <c r="D25" s="20">
        <v>5105.8500643698253</v>
      </c>
      <c r="E25" s="20">
        <v>5396.7526308717852</v>
      </c>
      <c r="F25" s="21">
        <v>5.6974365254468884</v>
      </c>
      <c r="G25" s="82"/>
    </row>
    <row r="26" spans="1:7" s="3" customFormat="1" ht="17.25" customHeight="1" x14ac:dyDescent="0.25">
      <c r="A26" s="22" t="s">
        <v>48</v>
      </c>
      <c r="B26" s="23" t="s">
        <v>49</v>
      </c>
      <c r="C26" s="24" t="s">
        <v>11</v>
      </c>
      <c r="D26" s="24">
        <v>402.81596406694189</v>
      </c>
      <c r="E26" s="25">
        <v>402.81596151050832</v>
      </c>
      <c r="F26" s="25">
        <v>-6.3464058020155526E-7</v>
      </c>
      <c r="G26" s="82"/>
    </row>
    <row r="27" spans="1:7" s="3" customFormat="1" ht="17.25" customHeight="1" x14ac:dyDescent="0.25">
      <c r="A27" s="22" t="s">
        <v>50</v>
      </c>
      <c r="B27" s="23" t="s">
        <v>51</v>
      </c>
      <c r="C27" s="24" t="s">
        <v>11</v>
      </c>
      <c r="D27" s="24">
        <v>3664.2833898566932</v>
      </c>
      <c r="E27" s="25">
        <v>3875.1479680945199</v>
      </c>
      <c r="F27" s="25">
        <v>5.7545925301938343</v>
      </c>
      <c r="G27" s="82"/>
    </row>
    <row r="28" spans="1:7" s="3" customFormat="1" ht="18" customHeight="1" x14ac:dyDescent="0.25">
      <c r="A28" s="22" t="s">
        <v>52</v>
      </c>
      <c r="B28" s="23" t="s">
        <v>53</v>
      </c>
      <c r="C28" s="24" t="s">
        <v>11</v>
      </c>
      <c r="D28" s="24">
        <v>1038.7507104461904</v>
      </c>
      <c r="E28" s="24">
        <v>1118.788701266757</v>
      </c>
      <c r="F28" s="25">
        <v>7.7052164697135748</v>
      </c>
      <c r="G28" s="82"/>
    </row>
    <row r="29" spans="1:7" ht="17.25" hidden="1" customHeight="1" x14ac:dyDescent="0.25">
      <c r="A29" s="22" t="s">
        <v>54</v>
      </c>
      <c r="B29" s="23" t="s">
        <v>55</v>
      </c>
      <c r="C29" s="24" t="s">
        <v>11</v>
      </c>
      <c r="D29" s="24">
        <v>0</v>
      </c>
      <c r="E29" s="25">
        <v>0</v>
      </c>
      <c r="F29" s="25"/>
      <c r="G29" s="82"/>
    </row>
    <row r="30" spans="1:7" ht="17.25" hidden="1" customHeight="1" x14ac:dyDescent="0.25">
      <c r="A30" s="22" t="s">
        <v>56</v>
      </c>
      <c r="B30" s="23" t="s">
        <v>57</v>
      </c>
      <c r="C30" s="24" t="s">
        <v>11</v>
      </c>
      <c r="D30" s="24">
        <v>0</v>
      </c>
      <c r="E30" s="25">
        <v>0</v>
      </c>
      <c r="F30" s="25"/>
      <c r="G30" s="82"/>
    </row>
    <row r="31" spans="1:7" ht="17.25" hidden="1" customHeight="1" x14ac:dyDescent="0.25">
      <c r="A31" s="22" t="s">
        <v>58</v>
      </c>
      <c r="B31" s="23" t="s">
        <v>59</v>
      </c>
      <c r="C31" s="24" t="s">
        <v>11</v>
      </c>
      <c r="D31" s="24">
        <v>93.802418812750034</v>
      </c>
      <c r="E31" s="25">
        <v>93.80243145521716</v>
      </c>
      <c r="F31" s="25">
        <v>1.3477762393044893E-5</v>
      </c>
      <c r="G31" s="82"/>
    </row>
    <row r="32" spans="1:7" ht="21" hidden="1" customHeight="1" x14ac:dyDescent="0.25">
      <c r="A32" s="22" t="s">
        <v>60</v>
      </c>
      <c r="B32" s="39" t="s">
        <v>61</v>
      </c>
      <c r="C32" s="24" t="s">
        <v>11</v>
      </c>
      <c r="D32" s="24">
        <v>295.40348192554018</v>
      </c>
      <c r="E32" s="24">
        <v>295.40349040344904</v>
      </c>
      <c r="F32" s="25">
        <v>2.8699420902429386E-6</v>
      </c>
      <c r="G32" s="82"/>
    </row>
    <row r="33" spans="1:7" s="30" customFormat="1" ht="17.25" hidden="1" customHeight="1" x14ac:dyDescent="0.25">
      <c r="A33" s="26"/>
      <c r="B33" s="40" t="s">
        <v>62</v>
      </c>
      <c r="C33" s="28" t="s">
        <v>11</v>
      </c>
      <c r="D33" s="28">
        <v>15.367952474962468</v>
      </c>
      <c r="E33" s="29">
        <v>15.367952474962472</v>
      </c>
      <c r="F33" s="29">
        <v>2.3117677417265554E-14</v>
      </c>
      <c r="G33" s="82"/>
    </row>
    <row r="34" spans="1:7" s="30" customFormat="1" ht="17.25" hidden="1" customHeight="1" x14ac:dyDescent="0.25">
      <c r="A34" s="26"/>
      <c r="B34" s="27" t="s">
        <v>63</v>
      </c>
      <c r="C34" s="28" t="s">
        <v>11</v>
      </c>
      <c r="D34" s="28">
        <v>115.11116297387576</v>
      </c>
      <c r="E34" s="29">
        <v>115.11117145178463</v>
      </c>
      <c r="F34" s="29">
        <v>7.3649754244497656E-6</v>
      </c>
      <c r="G34" s="82"/>
    </row>
    <row r="35" spans="1:7" s="30" customFormat="1" ht="18" hidden="1" customHeight="1" x14ac:dyDescent="0.25">
      <c r="A35" s="26"/>
      <c r="B35" s="27" t="s">
        <v>64</v>
      </c>
      <c r="C35" s="28" t="s">
        <v>11</v>
      </c>
      <c r="D35" s="28">
        <v>164.92436647670195</v>
      </c>
      <c r="E35" s="29">
        <v>164.92436647670198</v>
      </c>
      <c r="F35" s="29">
        <v>1.7233177872730529E-14</v>
      </c>
      <c r="G35" s="82"/>
    </row>
    <row r="36" spans="1:7" ht="17.25" hidden="1" customHeight="1" x14ac:dyDescent="0.25">
      <c r="A36" s="22" t="s">
        <v>65</v>
      </c>
      <c r="B36" s="39" t="s">
        <v>66</v>
      </c>
      <c r="C36" s="24" t="s">
        <v>11</v>
      </c>
      <c r="D36" s="24">
        <v>112.0038</v>
      </c>
      <c r="E36" s="25">
        <v>136.47318917400003</v>
      </c>
      <c r="F36" s="29">
        <v>21.84692767031121</v>
      </c>
      <c r="G36" s="82"/>
    </row>
    <row r="37" spans="1:7" ht="17.25" hidden="1" customHeight="1" x14ac:dyDescent="0.25">
      <c r="A37" s="22" t="s">
        <v>67</v>
      </c>
      <c r="B37" s="39" t="s">
        <v>68</v>
      </c>
      <c r="C37" s="24" t="s">
        <v>11</v>
      </c>
      <c r="D37" s="24">
        <v>24.8688</v>
      </c>
      <c r="E37" s="25">
        <v>24.8688</v>
      </c>
      <c r="F37" s="25">
        <v>0</v>
      </c>
      <c r="G37" s="82"/>
    </row>
    <row r="38" spans="1:7" ht="27" hidden="1" customHeight="1" x14ac:dyDescent="0.25">
      <c r="A38" s="22" t="s">
        <v>69</v>
      </c>
      <c r="B38" s="39" t="s">
        <v>70</v>
      </c>
      <c r="C38" s="24" t="s">
        <v>11</v>
      </c>
      <c r="D38" s="24">
        <v>36.477316161409249</v>
      </c>
      <c r="E38" s="25">
        <v>36.477316161409256</v>
      </c>
      <c r="F38" s="25">
        <v>1.947902999815021E-14</v>
      </c>
      <c r="G38" s="82"/>
    </row>
    <row r="39" spans="1:7" ht="17.25" hidden="1" customHeight="1" x14ac:dyDescent="0.25">
      <c r="A39" s="22" t="s">
        <v>71</v>
      </c>
      <c r="B39" s="39" t="s">
        <v>72</v>
      </c>
      <c r="C39" s="24" t="s">
        <v>11</v>
      </c>
      <c r="D39" s="24">
        <v>113.04</v>
      </c>
      <c r="E39" s="25">
        <v>159.38639905800002</v>
      </c>
      <c r="F39" s="25">
        <v>40.999999166666676</v>
      </c>
      <c r="G39" s="82"/>
    </row>
    <row r="40" spans="1:7" ht="17.25" hidden="1" customHeight="1" x14ac:dyDescent="0.25">
      <c r="A40" s="22" t="s">
        <v>73</v>
      </c>
      <c r="B40" s="39" t="s">
        <v>74</v>
      </c>
      <c r="C40" s="24" t="s">
        <v>11</v>
      </c>
      <c r="D40" s="24">
        <v>0</v>
      </c>
      <c r="E40" s="25">
        <v>0</v>
      </c>
      <c r="F40" s="25"/>
      <c r="G40" s="82"/>
    </row>
    <row r="41" spans="1:7" ht="17.25" hidden="1" customHeight="1" x14ac:dyDescent="0.25">
      <c r="A41" s="22" t="s">
        <v>75</v>
      </c>
      <c r="B41" s="41" t="s">
        <v>76</v>
      </c>
      <c r="C41" s="24" t="s">
        <v>11</v>
      </c>
      <c r="D41" s="24">
        <v>0</v>
      </c>
      <c r="E41" s="25">
        <v>0</v>
      </c>
      <c r="F41" s="25"/>
      <c r="G41" s="82"/>
    </row>
    <row r="42" spans="1:7" ht="17.25" hidden="1" customHeight="1" x14ac:dyDescent="0.25">
      <c r="A42" s="22" t="s">
        <v>77</v>
      </c>
      <c r="B42" s="41" t="s">
        <v>78</v>
      </c>
      <c r="C42" s="24" t="s">
        <v>11</v>
      </c>
      <c r="D42" s="24">
        <v>0</v>
      </c>
      <c r="E42" s="25">
        <v>0</v>
      </c>
      <c r="F42" s="25"/>
      <c r="G42" s="82"/>
    </row>
    <row r="43" spans="1:7" ht="17.25" hidden="1" customHeight="1" x14ac:dyDescent="0.25">
      <c r="A43" s="22" t="s">
        <v>79</v>
      </c>
      <c r="B43" s="41" t="s">
        <v>80</v>
      </c>
      <c r="C43" s="24" t="s">
        <v>11</v>
      </c>
      <c r="D43" s="24">
        <v>0</v>
      </c>
      <c r="E43" s="25">
        <v>0</v>
      </c>
      <c r="F43" s="25"/>
      <c r="G43" s="82"/>
    </row>
    <row r="44" spans="1:7" ht="17.25" hidden="1" customHeight="1" x14ac:dyDescent="0.25">
      <c r="A44" s="22" t="s">
        <v>81</v>
      </c>
      <c r="B44" s="39" t="s">
        <v>82</v>
      </c>
      <c r="C44" s="24" t="s">
        <v>11</v>
      </c>
      <c r="D44" s="24">
        <v>140.82899999999998</v>
      </c>
      <c r="E44" s="25">
        <v>140.82900000000001</v>
      </c>
      <c r="F44" s="25">
        <v>2.0181716429431447E-14</v>
      </c>
      <c r="G44" s="82"/>
    </row>
    <row r="45" spans="1:7" ht="17.25" hidden="1" customHeight="1" x14ac:dyDescent="0.25">
      <c r="A45" s="22" t="s">
        <v>83</v>
      </c>
      <c r="B45" s="41" t="s">
        <v>84</v>
      </c>
      <c r="C45" s="24" t="s">
        <v>11</v>
      </c>
      <c r="D45" s="24">
        <v>3.4283297596431508</v>
      </c>
      <c r="E45" s="25">
        <v>3.4283340722517384</v>
      </c>
      <c r="F45" s="25">
        <v>1.2579328389998376E-4</v>
      </c>
      <c r="G45" s="82"/>
    </row>
    <row r="46" spans="1:7" ht="17.25" hidden="1" customHeight="1" x14ac:dyDescent="0.25">
      <c r="A46" s="22" t="s">
        <v>85</v>
      </c>
      <c r="B46" s="41" t="s">
        <v>86</v>
      </c>
      <c r="C46" s="24" t="s">
        <v>11</v>
      </c>
      <c r="D46" s="24">
        <v>0</v>
      </c>
      <c r="E46" s="25">
        <v>0</v>
      </c>
      <c r="F46" s="25"/>
      <c r="G46" s="82"/>
    </row>
    <row r="47" spans="1:7" ht="17.25" hidden="1" customHeight="1" x14ac:dyDescent="0.25">
      <c r="A47" s="22" t="s">
        <v>87</v>
      </c>
      <c r="B47" s="38" t="s">
        <v>88</v>
      </c>
      <c r="C47" s="24" t="s">
        <v>11</v>
      </c>
      <c r="D47" s="24">
        <v>0</v>
      </c>
      <c r="E47" s="25">
        <v>0</v>
      </c>
      <c r="F47" s="25"/>
      <c r="G47" s="82"/>
    </row>
    <row r="48" spans="1:7" ht="17.25" hidden="1" customHeight="1" x14ac:dyDescent="0.25">
      <c r="A48" s="22" t="s">
        <v>89</v>
      </c>
      <c r="B48" s="38" t="s">
        <v>90</v>
      </c>
      <c r="C48" s="24" t="s">
        <v>11</v>
      </c>
      <c r="D48" s="24">
        <v>0</v>
      </c>
      <c r="E48" s="25">
        <v>0</v>
      </c>
      <c r="F48" s="25"/>
      <c r="G48" s="82"/>
    </row>
    <row r="49" spans="1:7" ht="17.25" hidden="1" customHeight="1" x14ac:dyDescent="0.25">
      <c r="A49" s="22" t="s">
        <v>91</v>
      </c>
      <c r="B49" s="38" t="s">
        <v>92</v>
      </c>
      <c r="C49" s="24" t="s">
        <v>11</v>
      </c>
      <c r="D49" s="24">
        <v>31.269811161323872</v>
      </c>
      <c r="E49" s="25">
        <v>40.491990931790291</v>
      </c>
      <c r="F49" s="25">
        <v>29.492278424350992</v>
      </c>
      <c r="G49" s="82"/>
    </row>
    <row r="50" spans="1:7" ht="17.25" hidden="1" customHeight="1" x14ac:dyDescent="0.25">
      <c r="A50" s="22" t="s">
        <v>93</v>
      </c>
      <c r="B50" s="38" t="s">
        <v>94</v>
      </c>
      <c r="C50" s="24" t="s">
        <v>11</v>
      </c>
      <c r="D50" s="24">
        <v>112.28968288092675</v>
      </c>
      <c r="E50" s="25">
        <v>112.2896802660421</v>
      </c>
      <c r="F50" s="25">
        <v>-2.3286953734793837E-6</v>
      </c>
      <c r="G50" s="82"/>
    </row>
    <row r="51" spans="1:7" ht="17.25" hidden="1" customHeight="1" x14ac:dyDescent="0.25">
      <c r="A51" s="22" t="s">
        <v>95</v>
      </c>
      <c r="B51" s="38" t="s">
        <v>96</v>
      </c>
      <c r="C51" s="24" t="s">
        <v>11</v>
      </c>
      <c r="D51" s="24">
        <v>75.338069744597234</v>
      </c>
      <c r="E51" s="25">
        <v>75.338069744597249</v>
      </c>
      <c r="F51" s="25">
        <v>1.8862780481870675E-14</v>
      </c>
      <c r="G51" s="82"/>
    </row>
    <row r="52" spans="1:7" s="3" customFormat="1" ht="22.5" customHeight="1" x14ac:dyDescent="0.25">
      <c r="A52" s="42" t="s">
        <v>97</v>
      </c>
      <c r="B52" s="43" t="s">
        <v>98</v>
      </c>
      <c r="C52" s="20" t="s">
        <v>11</v>
      </c>
      <c r="D52" s="20">
        <v>878.4573814047593</v>
      </c>
      <c r="E52" s="20">
        <v>890.72476763076179</v>
      </c>
      <c r="F52" s="21">
        <v>1.3964691384783467</v>
      </c>
      <c r="G52" s="82"/>
    </row>
    <row r="53" spans="1:7" ht="16.5" customHeight="1" x14ac:dyDescent="0.25">
      <c r="A53" s="22" t="s">
        <v>99</v>
      </c>
      <c r="B53" s="38" t="s">
        <v>100</v>
      </c>
      <c r="C53" s="24" t="s">
        <v>11</v>
      </c>
      <c r="D53" s="24">
        <v>142.07865720000001</v>
      </c>
      <c r="E53" s="25">
        <v>142.0796934</v>
      </c>
      <c r="F53" s="25">
        <v>7.2931432518301919E-4</v>
      </c>
      <c r="G53" s="82"/>
    </row>
    <row r="54" spans="1:7" ht="16.5" customHeight="1" x14ac:dyDescent="0.25">
      <c r="A54" s="22" t="s">
        <v>101</v>
      </c>
      <c r="B54" s="38" t="s">
        <v>102</v>
      </c>
      <c r="C54" s="24" t="s">
        <v>11</v>
      </c>
      <c r="D54" s="24">
        <v>442.89731400000005</v>
      </c>
      <c r="E54" s="25">
        <v>444.38068140000013</v>
      </c>
      <c r="F54" s="25">
        <v>0.33492354844131583</v>
      </c>
      <c r="G54" s="82"/>
    </row>
    <row r="55" spans="1:7" s="30" customFormat="1" ht="16.5" customHeight="1" x14ac:dyDescent="0.25">
      <c r="A55" s="22" t="s">
        <v>103</v>
      </c>
      <c r="B55" s="38" t="s">
        <v>104</v>
      </c>
      <c r="C55" s="24" t="s">
        <v>11</v>
      </c>
      <c r="D55" s="24">
        <v>5.2196465569774535</v>
      </c>
      <c r="E55" s="25">
        <v>5.2196465569774526</v>
      </c>
      <c r="F55" s="25">
        <v>-1.7016064402154535E-14</v>
      </c>
      <c r="G55" s="82"/>
    </row>
    <row r="56" spans="1:7" s="3" customFormat="1" ht="21" customHeight="1" x14ac:dyDescent="0.25">
      <c r="A56" s="22" t="s">
        <v>105</v>
      </c>
      <c r="B56" s="23" t="s">
        <v>106</v>
      </c>
      <c r="C56" s="24" t="s">
        <v>11</v>
      </c>
      <c r="D56" s="24">
        <v>288.26176364778189</v>
      </c>
      <c r="E56" s="24">
        <v>299.04474627378414</v>
      </c>
      <c r="F56" s="25">
        <v>3.7406912694732708</v>
      </c>
      <c r="G56" s="82"/>
    </row>
    <row r="57" spans="1:7" s="30" customFormat="1" ht="16.5" hidden="1" customHeight="1" x14ac:dyDescent="0.25">
      <c r="A57" s="26"/>
      <c r="B57" s="40" t="s">
        <v>107</v>
      </c>
      <c r="C57" s="28" t="s">
        <v>11</v>
      </c>
      <c r="D57" s="28">
        <v>126.91506164778184</v>
      </c>
      <c r="E57" s="29">
        <v>126.91506353178414</v>
      </c>
      <c r="F57" s="29">
        <v>1.4844591944102394E-6</v>
      </c>
      <c r="G57" s="82"/>
    </row>
    <row r="58" spans="1:7" s="30" customFormat="1" ht="16.5" hidden="1" customHeight="1" x14ac:dyDescent="0.25">
      <c r="A58" s="26"/>
      <c r="B58" s="40" t="s">
        <v>108</v>
      </c>
      <c r="C58" s="28" t="s">
        <v>11</v>
      </c>
      <c r="D58" s="28">
        <v>161.34670200000002</v>
      </c>
      <c r="E58" s="29">
        <v>172.129682742</v>
      </c>
      <c r="F58" s="29">
        <v>6.6831119622141246</v>
      </c>
      <c r="G58" s="82"/>
    </row>
    <row r="59" spans="1:7" s="3" customFormat="1" ht="21" customHeight="1" x14ac:dyDescent="0.25">
      <c r="A59" s="18" t="s">
        <v>109</v>
      </c>
      <c r="B59" s="19" t="s">
        <v>110</v>
      </c>
      <c r="C59" s="20" t="s">
        <v>11</v>
      </c>
      <c r="D59" s="20">
        <v>29455.61</v>
      </c>
      <c r="E59" s="20">
        <v>34008.113432672537</v>
      </c>
      <c r="F59" s="21">
        <v>15.455471581381394</v>
      </c>
      <c r="G59" s="82"/>
    </row>
    <row r="60" spans="1:7" s="3" customFormat="1" ht="17.25" customHeight="1" x14ac:dyDescent="0.25">
      <c r="A60" s="22" t="s">
        <v>111</v>
      </c>
      <c r="B60" s="23" t="s">
        <v>112</v>
      </c>
      <c r="C60" s="24" t="s">
        <v>11</v>
      </c>
      <c r="D60" s="24">
        <v>15.347705292527731</v>
      </c>
      <c r="E60" s="25">
        <v>18.417245876087129</v>
      </c>
      <c r="F60" s="25">
        <v>19.999996905425672</v>
      </c>
      <c r="G60" s="82"/>
    </row>
    <row r="61" spans="1:7" s="3" customFormat="1" ht="17.25" customHeight="1" x14ac:dyDescent="0.25">
      <c r="A61" s="22" t="s">
        <v>113</v>
      </c>
      <c r="B61" s="23" t="s">
        <v>114</v>
      </c>
      <c r="C61" s="24" t="s">
        <v>11</v>
      </c>
      <c r="D61" s="24">
        <v>85.610885130866066</v>
      </c>
      <c r="E61" s="25">
        <v>99.917234262948568</v>
      </c>
      <c r="F61" s="25">
        <v>16.71089968315782</v>
      </c>
      <c r="G61" s="82"/>
    </row>
    <row r="62" spans="1:7" s="3" customFormat="1" ht="21" customHeight="1" x14ac:dyDescent="0.25">
      <c r="A62" s="22" t="s">
        <v>115</v>
      </c>
      <c r="B62" s="23" t="s">
        <v>116</v>
      </c>
      <c r="C62" s="24" t="s">
        <v>11</v>
      </c>
      <c r="D62" s="24">
        <v>2723.0248168456201</v>
      </c>
      <c r="E62" s="24">
        <v>2878.1100013290429</v>
      </c>
      <c r="F62" s="25">
        <v>5.6953276196386309</v>
      </c>
      <c r="G62" s="82"/>
    </row>
    <row r="63" spans="1:7" s="30" customFormat="1" ht="17.25" hidden="1" customHeight="1" x14ac:dyDescent="0.25">
      <c r="A63" s="26"/>
      <c r="B63" s="27" t="s">
        <v>117</v>
      </c>
      <c r="C63" s="28" t="s">
        <v>11</v>
      </c>
      <c r="D63" s="28">
        <v>1165.0460593863772</v>
      </c>
      <c r="E63" s="29">
        <v>1180.9672742382329</v>
      </c>
      <c r="F63" s="29">
        <v>1.366573855478407</v>
      </c>
      <c r="G63" s="82"/>
    </row>
    <row r="64" spans="1:7" s="30" customFormat="1" ht="17.25" hidden="1" customHeight="1" x14ac:dyDescent="0.25">
      <c r="A64" s="26"/>
      <c r="B64" s="27" t="s">
        <v>118</v>
      </c>
      <c r="C64" s="28" t="s">
        <v>11</v>
      </c>
      <c r="D64" s="28">
        <v>124.82608342620897</v>
      </c>
      <c r="E64" s="29">
        <v>125.43924760310384</v>
      </c>
      <c r="F64" s="29">
        <v>0.4912147846546368</v>
      </c>
      <c r="G64" s="82"/>
    </row>
    <row r="65" spans="1:7" s="30" customFormat="1" ht="17.25" hidden="1" customHeight="1" x14ac:dyDescent="0.25">
      <c r="A65" s="26"/>
      <c r="B65" s="27" t="s">
        <v>119</v>
      </c>
      <c r="C65" s="28" t="s">
        <v>11</v>
      </c>
      <c r="D65" s="28">
        <v>392.15632533811203</v>
      </c>
      <c r="E65" s="29">
        <v>521.99862140247501</v>
      </c>
      <c r="F65" s="29">
        <v>33.109830869721321</v>
      </c>
      <c r="G65" s="82"/>
    </row>
    <row r="66" spans="1:7" s="30" customFormat="1" ht="17.25" hidden="1" customHeight="1" x14ac:dyDescent="0.25">
      <c r="A66" s="26"/>
      <c r="B66" s="27" t="s">
        <v>120</v>
      </c>
      <c r="C66" s="28" t="s">
        <v>11</v>
      </c>
      <c r="D66" s="28">
        <v>150.6860354510834</v>
      </c>
      <c r="E66" s="29">
        <v>150.6860354510834</v>
      </c>
      <c r="F66" s="29">
        <v>0</v>
      </c>
      <c r="G66" s="82"/>
    </row>
    <row r="67" spans="1:7" s="30" customFormat="1" ht="17.25" hidden="1" customHeight="1" x14ac:dyDescent="0.25">
      <c r="A67" s="26"/>
      <c r="B67" s="27" t="s">
        <v>121</v>
      </c>
      <c r="C67" s="28" t="s">
        <v>11</v>
      </c>
      <c r="D67" s="28">
        <v>783.75684403424395</v>
      </c>
      <c r="E67" s="29">
        <v>787.54096878441044</v>
      </c>
      <c r="F67" s="29">
        <v>0.48281871845461649</v>
      </c>
      <c r="G67" s="82"/>
    </row>
    <row r="68" spans="1:7" s="30" customFormat="1" ht="17.25" hidden="1" customHeight="1" x14ac:dyDescent="0.25">
      <c r="A68" s="26"/>
      <c r="B68" s="27" t="s">
        <v>122</v>
      </c>
      <c r="C68" s="28" t="s">
        <v>11</v>
      </c>
      <c r="D68" s="28">
        <v>6.4145884460352853</v>
      </c>
      <c r="E68" s="29">
        <v>6.510853201868974</v>
      </c>
      <c r="F68" s="29">
        <v>1.5007160107549498</v>
      </c>
      <c r="G68" s="82"/>
    </row>
    <row r="69" spans="1:7" s="30" customFormat="1" ht="17.25" hidden="1" customHeight="1" x14ac:dyDescent="0.25">
      <c r="A69" s="26"/>
      <c r="B69" s="27" t="s">
        <v>123</v>
      </c>
      <c r="C69" s="28" t="s">
        <v>11</v>
      </c>
      <c r="D69" s="28">
        <v>67.92093204561013</v>
      </c>
      <c r="E69" s="29">
        <v>71.253218596585867</v>
      </c>
      <c r="F69" s="29">
        <v>4.9061260654345071</v>
      </c>
      <c r="G69" s="82"/>
    </row>
    <row r="70" spans="1:7" s="30" customFormat="1" ht="17.25" hidden="1" customHeight="1" x14ac:dyDescent="0.25">
      <c r="A70" s="26"/>
      <c r="B70" s="27" t="s">
        <v>124</v>
      </c>
      <c r="C70" s="28" t="s">
        <v>11</v>
      </c>
      <c r="D70" s="28">
        <v>32.217948717948715</v>
      </c>
      <c r="E70" s="29">
        <v>33.713782051282053</v>
      </c>
      <c r="F70" s="29">
        <v>4.6428571428571548</v>
      </c>
      <c r="G70" s="82"/>
    </row>
    <row r="71" spans="1:7" s="3" customFormat="1" ht="39" hidden="1" customHeight="1" x14ac:dyDescent="0.25">
      <c r="A71" s="22" t="s">
        <v>125</v>
      </c>
      <c r="B71" s="23" t="s">
        <v>126</v>
      </c>
      <c r="C71" s="24" t="s">
        <v>11</v>
      </c>
      <c r="D71" s="24">
        <v>0</v>
      </c>
      <c r="E71" s="25">
        <v>0</v>
      </c>
      <c r="F71" s="25"/>
      <c r="G71" s="82"/>
    </row>
    <row r="72" spans="1:7" s="3" customFormat="1" ht="21.75" customHeight="1" x14ac:dyDescent="0.25">
      <c r="A72" s="22" t="s">
        <v>125</v>
      </c>
      <c r="B72" s="23" t="s">
        <v>128</v>
      </c>
      <c r="C72" s="24" t="s">
        <v>11</v>
      </c>
      <c r="D72" s="24">
        <v>24247.350546319591</v>
      </c>
      <c r="E72" s="24">
        <v>28595.960529617776</v>
      </c>
      <c r="F72" s="25">
        <v>17.934371736784431</v>
      </c>
      <c r="G72" s="82"/>
    </row>
    <row r="73" spans="1:7" ht="17.25" hidden="1" customHeight="1" x14ac:dyDescent="0.25">
      <c r="A73" s="22"/>
      <c r="B73" s="27" t="s">
        <v>129</v>
      </c>
      <c r="C73" s="28" t="s">
        <v>11</v>
      </c>
      <c r="D73" s="28">
        <v>4.9068562224245404</v>
      </c>
      <c r="E73" s="29">
        <v>4.9068562224245404</v>
      </c>
      <c r="F73" s="29">
        <v>0</v>
      </c>
      <c r="G73" s="82"/>
    </row>
    <row r="74" spans="1:7" ht="18" hidden="1" customHeight="1" x14ac:dyDescent="0.25">
      <c r="A74" s="22"/>
      <c r="B74" s="27" t="s">
        <v>130</v>
      </c>
      <c r="C74" s="28" t="s">
        <v>11</v>
      </c>
      <c r="D74" s="28">
        <v>88.233055488000005</v>
      </c>
      <c r="E74" s="29">
        <v>88.233053603999991</v>
      </c>
      <c r="F74" s="29">
        <v>-2.1352541894353214E-6</v>
      </c>
      <c r="G74" s="82"/>
    </row>
    <row r="75" spans="1:7" s="30" customFormat="1" ht="17.25" hidden="1" customHeight="1" x14ac:dyDescent="0.25">
      <c r="A75" s="26"/>
      <c r="B75" s="40" t="s">
        <v>131</v>
      </c>
      <c r="C75" s="28" t="s">
        <v>11</v>
      </c>
      <c r="D75" s="28">
        <v>5865.7833446091645</v>
      </c>
      <c r="E75" s="29">
        <v>8402.4302897913494</v>
      </c>
      <c r="F75" s="29">
        <v>43.244811411479112</v>
      </c>
      <c r="G75" s="82"/>
    </row>
    <row r="76" spans="1:7" s="30" customFormat="1" ht="17.25" hidden="1" customHeight="1" x14ac:dyDescent="0.25">
      <c r="A76" s="26"/>
      <c r="B76" s="40" t="s">
        <v>132</v>
      </c>
      <c r="C76" s="28" t="s">
        <v>11</v>
      </c>
      <c r="D76" s="28">
        <v>18288.42729</v>
      </c>
      <c r="E76" s="29">
        <v>20100.390330000002</v>
      </c>
      <c r="F76" s="29">
        <v>9.907702894664828</v>
      </c>
      <c r="G76" s="82"/>
    </row>
    <row r="77" spans="1:7" s="3" customFormat="1" ht="18.75" customHeight="1" x14ac:dyDescent="0.25">
      <c r="A77" s="22" t="s">
        <v>127</v>
      </c>
      <c r="B77" s="23" t="s">
        <v>134</v>
      </c>
      <c r="C77" s="24" t="s">
        <v>11</v>
      </c>
      <c r="D77" s="24">
        <v>1130.5496931096491</v>
      </c>
      <c r="E77" s="24">
        <v>1142.6696577203891</v>
      </c>
      <c r="F77" s="25">
        <v>1.0720417408104603</v>
      </c>
      <c r="G77" s="82"/>
    </row>
    <row r="78" spans="1:7" s="30" customFormat="1" ht="17.25" hidden="1" customHeight="1" x14ac:dyDescent="0.25">
      <c r="A78" s="26"/>
      <c r="B78" s="44" t="s">
        <v>135</v>
      </c>
      <c r="C78" s="28" t="s">
        <v>11</v>
      </c>
      <c r="D78" s="28">
        <v>122.63761786800001</v>
      </c>
      <c r="E78" s="29">
        <v>122.63761786800004</v>
      </c>
      <c r="F78" s="29">
        <v>2.317535999516517E-14</v>
      </c>
      <c r="G78" s="82"/>
    </row>
    <row r="79" spans="1:7" s="30" customFormat="1" ht="17.25" hidden="1" customHeight="1" x14ac:dyDescent="0.25">
      <c r="A79" s="26"/>
      <c r="B79" s="45" t="s">
        <v>136</v>
      </c>
      <c r="C79" s="28" t="s">
        <v>11</v>
      </c>
      <c r="D79" s="28">
        <v>836.10072787926003</v>
      </c>
      <c r="E79" s="29">
        <v>848.22069249000003</v>
      </c>
      <c r="F79" s="29">
        <v>1.4495818753180445</v>
      </c>
      <c r="G79" s="82"/>
    </row>
    <row r="80" spans="1:7" s="30" customFormat="1" ht="17.25" hidden="1" customHeight="1" x14ac:dyDescent="0.25">
      <c r="A80" s="26"/>
      <c r="B80" s="45" t="s">
        <v>137</v>
      </c>
      <c r="C80" s="28" t="s">
        <v>11</v>
      </c>
      <c r="D80" s="28">
        <v>171.81134736238894</v>
      </c>
      <c r="E80" s="29">
        <v>171.81134736238897</v>
      </c>
      <c r="F80" s="29">
        <v>1.6542393658351447E-14</v>
      </c>
      <c r="G80" s="82"/>
    </row>
    <row r="81" spans="1:7" s="3" customFormat="1" ht="17.25" customHeight="1" x14ac:dyDescent="0.25">
      <c r="A81" s="22" t="s">
        <v>133</v>
      </c>
      <c r="B81" s="23" t="s">
        <v>139</v>
      </c>
      <c r="C81" s="24" t="s">
        <v>11</v>
      </c>
      <c r="D81" s="24">
        <v>35.010403751687782</v>
      </c>
      <c r="E81" s="25">
        <v>45.403454313090897</v>
      </c>
      <c r="F81" s="25">
        <v>29.685606127584535</v>
      </c>
      <c r="G81" s="82"/>
    </row>
    <row r="82" spans="1:7" s="3" customFormat="1" ht="21" customHeight="1" x14ac:dyDescent="0.25">
      <c r="A82" s="22" t="s">
        <v>138</v>
      </c>
      <c r="B82" s="23" t="s">
        <v>141</v>
      </c>
      <c r="C82" s="24" t="s">
        <v>11</v>
      </c>
      <c r="D82" s="24">
        <v>62.249548318928873</v>
      </c>
      <c r="E82" s="24">
        <v>64.747256388450381</v>
      </c>
      <c r="F82" s="25">
        <v>4.0124115547389501</v>
      </c>
      <c r="G82" s="82"/>
    </row>
    <row r="83" spans="1:7" s="30" customFormat="1" ht="17.25" hidden="1" customHeight="1" x14ac:dyDescent="0.25">
      <c r="A83" s="26"/>
      <c r="B83" s="27" t="s">
        <v>142</v>
      </c>
      <c r="C83" s="24" t="s">
        <v>11</v>
      </c>
      <c r="D83" s="28">
        <v>62.249548318928873</v>
      </c>
      <c r="E83" s="29">
        <v>64.747256388450381</v>
      </c>
      <c r="F83" s="29">
        <v>4.0124115547389501</v>
      </c>
      <c r="G83" s="82"/>
    </row>
    <row r="84" spans="1:7" s="3" customFormat="1" ht="17.25" customHeight="1" x14ac:dyDescent="0.25">
      <c r="A84" s="22" t="s">
        <v>140</v>
      </c>
      <c r="B84" s="23" t="s">
        <v>144</v>
      </c>
      <c r="C84" s="24" t="s">
        <v>11</v>
      </c>
      <c r="D84" s="24">
        <v>915.24096966058437</v>
      </c>
      <c r="E84" s="25">
        <v>915.24096966058437</v>
      </c>
      <c r="F84" s="25">
        <v>0</v>
      </c>
      <c r="G84" s="82"/>
    </row>
    <row r="85" spans="1:7" s="3" customFormat="1" ht="18.600000000000001" customHeight="1" x14ac:dyDescent="0.25">
      <c r="A85" s="22" t="s">
        <v>143</v>
      </c>
      <c r="B85" s="23" t="s">
        <v>145</v>
      </c>
      <c r="C85" s="24" t="s">
        <v>11</v>
      </c>
      <c r="D85" s="24">
        <v>241.23421846590344</v>
      </c>
      <c r="E85" s="25">
        <v>247.64708350416589</v>
      </c>
      <c r="F85" s="25">
        <v>2.6583562974789423</v>
      </c>
      <c r="G85" s="82"/>
    </row>
    <row r="86" spans="1:7" s="3" customFormat="1" ht="20.25" customHeight="1" x14ac:dyDescent="0.25">
      <c r="A86" s="18" t="s">
        <v>146</v>
      </c>
      <c r="B86" s="19" t="s">
        <v>147</v>
      </c>
      <c r="C86" s="20" t="s">
        <v>11</v>
      </c>
      <c r="D86" s="20">
        <v>11575.842057871441</v>
      </c>
      <c r="E86" s="20">
        <v>11840.943587819249</v>
      </c>
      <c r="F86" s="21">
        <v>2.2901273930870678</v>
      </c>
      <c r="G86" s="82"/>
    </row>
    <row r="87" spans="1:7" s="3" customFormat="1" ht="34.200000000000003" customHeight="1" thickBot="1" x14ac:dyDescent="0.3">
      <c r="A87" s="71" t="s">
        <v>148</v>
      </c>
      <c r="B87" s="72" t="s">
        <v>149</v>
      </c>
      <c r="C87" s="73" t="s">
        <v>11</v>
      </c>
      <c r="D87" s="73">
        <v>6918.51</v>
      </c>
      <c r="E87" s="73">
        <v>7117.4417728917761</v>
      </c>
      <c r="F87" s="74">
        <v>2.8753557180921301</v>
      </c>
      <c r="G87" s="83"/>
    </row>
    <row r="88" spans="1:7" s="3" customFormat="1" ht="20.25" customHeight="1" x14ac:dyDescent="0.25">
      <c r="A88" s="75" t="s">
        <v>150</v>
      </c>
      <c r="B88" s="76" t="s">
        <v>151</v>
      </c>
      <c r="C88" s="77" t="s">
        <v>11</v>
      </c>
      <c r="D88" s="77">
        <v>4805.82</v>
      </c>
      <c r="E88" s="78">
        <v>4841.5591349999986</v>
      </c>
      <c r="F88" s="78">
        <v>0.74366362036029021</v>
      </c>
      <c r="G88" s="81" t="s">
        <v>12</v>
      </c>
    </row>
    <row r="89" spans="1:7" s="3" customFormat="1" ht="19.5" customHeight="1" x14ac:dyDescent="0.25">
      <c r="A89" s="79" t="s">
        <v>152</v>
      </c>
      <c r="B89" s="23" t="s">
        <v>32</v>
      </c>
      <c r="C89" s="24" t="s">
        <v>11</v>
      </c>
      <c r="D89" s="24">
        <v>250.38</v>
      </c>
      <c r="E89" s="25">
        <v>257.57075820304175</v>
      </c>
      <c r="F89" s="25">
        <v>2.8719379355546582</v>
      </c>
      <c r="G89" s="82"/>
    </row>
    <row r="90" spans="1:7" s="3" customFormat="1" ht="19.5" customHeight="1" x14ac:dyDescent="0.25">
      <c r="A90" s="80"/>
      <c r="B90" s="23" t="s">
        <v>33</v>
      </c>
      <c r="C90" s="24" t="s">
        <v>11</v>
      </c>
      <c r="D90" s="24">
        <v>151.38333</v>
      </c>
      <c r="E90" s="25">
        <v>154.46798946315789</v>
      </c>
      <c r="F90" s="25">
        <v>2.0376480443110156</v>
      </c>
      <c r="G90" s="82"/>
    </row>
    <row r="91" spans="1:7" s="3" customFormat="1" ht="19.5" customHeight="1" x14ac:dyDescent="0.25">
      <c r="A91" s="22" t="s">
        <v>153</v>
      </c>
      <c r="B91" s="23" t="s">
        <v>35</v>
      </c>
      <c r="C91" s="24" t="s">
        <v>11</v>
      </c>
      <c r="D91" s="24">
        <v>144.1746</v>
      </c>
      <c r="E91" s="35">
        <v>147.96442263157891</v>
      </c>
      <c r="F91" s="25">
        <v>2.6286340531403689</v>
      </c>
      <c r="G91" s="82"/>
    </row>
    <row r="92" spans="1:7" s="30" customFormat="1" ht="17.25" customHeight="1" x14ac:dyDescent="0.25">
      <c r="A92" s="34" t="s">
        <v>154</v>
      </c>
      <c r="B92" s="23" t="s">
        <v>37</v>
      </c>
      <c r="C92" s="24" t="s">
        <v>11</v>
      </c>
      <c r="D92" s="24">
        <v>36.313886757500001</v>
      </c>
      <c r="E92" s="35">
        <v>37.906508035999991</v>
      </c>
      <c r="F92" s="25">
        <v>4.3857086660409941</v>
      </c>
      <c r="G92" s="82"/>
    </row>
    <row r="93" spans="1:7" s="3" customFormat="1" ht="21" customHeight="1" x14ac:dyDescent="0.25">
      <c r="A93" s="22" t="s">
        <v>155</v>
      </c>
      <c r="B93" s="38" t="s">
        <v>39</v>
      </c>
      <c r="C93" s="24" t="s">
        <v>11</v>
      </c>
      <c r="D93" s="24">
        <v>92.64</v>
      </c>
      <c r="E93" s="24">
        <v>92.64</v>
      </c>
      <c r="F93" s="25">
        <v>0</v>
      </c>
      <c r="G93" s="82"/>
    </row>
    <row r="94" spans="1:7" s="30" customFormat="1" ht="17.25" hidden="1" customHeight="1" x14ac:dyDescent="0.25">
      <c r="A94" s="26"/>
      <c r="B94" s="27" t="s">
        <v>39</v>
      </c>
      <c r="C94" s="28" t="s">
        <v>11</v>
      </c>
      <c r="D94" s="24">
        <v>92.64</v>
      </c>
      <c r="E94" s="25">
        <v>92.64</v>
      </c>
      <c r="F94" s="25">
        <v>0</v>
      </c>
      <c r="G94" s="82"/>
    </row>
    <row r="95" spans="1:7" s="3" customFormat="1" ht="19.2" customHeight="1" x14ac:dyDescent="0.25">
      <c r="A95" s="22" t="s">
        <v>156</v>
      </c>
      <c r="B95" s="23" t="s">
        <v>114</v>
      </c>
      <c r="C95" s="24" t="s">
        <v>11</v>
      </c>
      <c r="D95" s="24">
        <v>50.021999999999998</v>
      </c>
      <c r="E95" s="25">
        <v>74.318399999999983</v>
      </c>
      <c r="F95" s="25">
        <v>48.571428571428541</v>
      </c>
      <c r="G95" s="82"/>
    </row>
    <row r="96" spans="1:7" s="3" customFormat="1" ht="19.2" customHeight="1" x14ac:dyDescent="0.25">
      <c r="A96" s="22" t="s">
        <v>157</v>
      </c>
      <c r="B96" s="46" t="s">
        <v>158</v>
      </c>
      <c r="C96" s="24" t="s">
        <v>11</v>
      </c>
      <c r="D96" s="24">
        <v>11.959181948000003</v>
      </c>
      <c r="E96" s="25">
        <v>18.807356517999999</v>
      </c>
      <c r="F96" s="25">
        <v>57.262901423999594</v>
      </c>
      <c r="G96" s="82"/>
    </row>
    <row r="97" spans="1:7" s="3" customFormat="1" ht="19.2" customHeight="1" x14ac:dyDescent="0.25">
      <c r="A97" s="22" t="s">
        <v>159</v>
      </c>
      <c r="B97" s="23" t="s">
        <v>112</v>
      </c>
      <c r="C97" s="24" t="s">
        <v>11</v>
      </c>
      <c r="D97" s="24">
        <v>69.499399620000005</v>
      </c>
      <c r="E97" s="25">
        <v>77.097523070000022</v>
      </c>
      <c r="F97" s="25">
        <v>10.932646168951202</v>
      </c>
      <c r="G97" s="82"/>
    </row>
    <row r="98" spans="1:7" s="3" customFormat="1" ht="19.2" customHeight="1" x14ac:dyDescent="0.25">
      <c r="A98" s="22" t="s">
        <v>160</v>
      </c>
      <c r="B98" s="23" t="s">
        <v>161</v>
      </c>
      <c r="C98" s="24" t="s">
        <v>11</v>
      </c>
      <c r="D98" s="24">
        <v>67.316733319999997</v>
      </c>
      <c r="E98" s="25">
        <v>71.867179873999987</v>
      </c>
      <c r="F98" s="25">
        <v>6.759755456891785</v>
      </c>
      <c r="G98" s="82"/>
    </row>
    <row r="99" spans="1:7" s="3" customFormat="1" ht="19.2" customHeight="1" x14ac:dyDescent="0.25">
      <c r="A99" s="22" t="s">
        <v>162</v>
      </c>
      <c r="B99" s="23" t="s">
        <v>163</v>
      </c>
      <c r="C99" s="24" t="s">
        <v>11</v>
      </c>
      <c r="D99" s="24">
        <v>25.999877948268008</v>
      </c>
      <c r="E99" s="24">
        <v>38.445844446000002</v>
      </c>
      <c r="F99" s="25">
        <v>47.869326627208601</v>
      </c>
      <c r="G99" s="82"/>
    </row>
    <row r="100" spans="1:7" s="30" customFormat="1" ht="17.25" hidden="1" customHeight="1" x14ac:dyDescent="0.25">
      <c r="A100" s="26"/>
      <c r="B100" s="27" t="s">
        <v>164</v>
      </c>
      <c r="C100" s="28" t="s">
        <v>11</v>
      </c>
      <c r="D100" s="28">
        <v>8.7478950000000015</v>
      </c>
      <c r="E100" s="47">
        <v>9.5189483999999993</v>
      </c>
      <c r="F100" s="47">
        <v>8.814159292035372</v>
      </c>
      <c r="G100" s="82"/>
    </row>
    <row r="101" spans="1:7" s="30" customFormat="1" ht="17.25" hidden="1" customHeight="1" x14ac:dyDescent="0.25">
      <c r="A101" s="26"/>
      <c r="B101" s="27" t="s">
        <v>165</v>
      </c>
      <c r="C101" s="28" t="s">
        <v>11</v>
      </c>
      <c r="D101" s="28">
        <v>1.4363459999999999</v>
      </c>
      <c r="E101" s="47">
        <v>1.4022040000000002</v>
      </c>
      <c r="F101" s="47">
        <v>-2.3770038695411602</v>
      </c>
      <c r="G101" s="82"/>
    </row>
    <row r="102" spans="1:7" s="30" customFormat="1" ht="17.25" hidden="1" customHeight="1" x14ac:dyDescent="0.25">
      <c r="A102" s="26"/>
      <c r="B102" s="44" t="s">
        <v>166</v>
      </c>
      <c r="C102" s="28" t="s">
        <v>11</v>
      </c>
      <c r="D102" s="28">
        <v>0.4485157125</v>
      </c>
      <c r="E102" s="48">
        <v>0.55050719599999998</v>
      </c>
      <c r="F102" s="47">
        <v>22.739779378409175</v>
      </c>
      <c r="G102" s="82"/>
    </row>
    <row r="103" spans="1:7" s="30" customFormat="1" ht="17.25" hidden="1" customHeight="1" x14ac:dyDescent="0.25">
      <c r="A103" s="26"/>
      <c r="B103" s="44" t="s">
        <v>167</v>
      </c>
      <c r="C103" s="28" t="s">
        <v>11</v>
      </c>
      <c r="D103" s="28">
        <v>14.078989230768004</v>
      </c>
      <c r="E103" s="47">
        <v>25.118190794</v>
      </c>
      <c r="F103" s="47">
        <v>78.409048989874194</v>
      </c>
      <c r="G103" s="82"/>
    </row>
    <row r="104" spans="1:7" s="30" customFormat="1" ht="17.25" hidden="1" customHeight="1" x14ac:dyDescent="0.25">
      <c r="A104" s="26"/>
      <c r="B104" s="44" t="s">
        <v>168</v>
      </c>
      <c r="C104" s="28" t="s">
        <v>11</v>
      </c>
      <c r="D104" s="28">
        <v>1.2881320049999998</v>
      </c>
      <c r="E104" s="47">
        <v>1.8559940560000003</v>
      </c>
      <c r="F104" s="47">
        <v>44.08415044388255</v>
      </c>
      <c r="G104" s="82"/>
    </row>
    <row r="105" spans="1:7" s="3" customFormat="1" ht="33" customHeight="1" x14ac:dyDescent="0.25">
      <c r="A105" s="22" t="s">
        <v>169</v>
      </c>
      <c r="B105" s="49" t="s">
        <v>170</v>
      </c>
      <c r="C105" s="24" t="s">
        <v>11</v>
      </c>
      <c r="D105" s="24">
        <v>583.82766873459991</v>
      </c>
      <c r="E105" s="25">
        <v>627.74349200799986</v>
      </c>
      <c r="F105" s="25">
        <v>7.522052418067819</v>
      </c>
      <c r="G105" s="82"/>
    </row>
    <row r="106" spans="1:7" s="3" customFormat="1" ht="21" customHeight="1" x14ac:dyDescent="0.25">
      <c r="A106" s="22" t="s">
        <v>171</v>
      </c>
      <c r="B106" s="23" t="s">
        <v>172</v>
      </c>
      <c r="C106" s="24" t="s">
        <v>11</v>
      </c>
      <c r="D106" s="24">
        <v>629.16743862212979</v>
      </c>
      <c r="E106" s="24">
        <v>677.05316364200007</v>
      </c>
      <c r="F106" s="25">
        <v>7.6109668238298411</v>
      </c>
      <c r="G106" s="82"/>
    </row>
    <row r="107" spans="1:7" ht="17.25" hidden="1" customHeight="1" x14ac:dyDescent="0.25">
      <c r="A107" s="22"/>
      <c r="B107" s="23" t="s">
        <v>173</v>
      </c>
      <c r="C107" s="24" t="s">
        <v>11</v>
      </c>
      <c r="D107" s="24">
        <v>18.059529999999999</v>
      </c>
      <c r="E107" s="25">
        <v>18.059530794</v>
      </c>
      <c r="F107" s="25">
        <v>4.3965706845472082E-6</v>
      </c>
      <c r="G107" s="82"/>
    </row>
    <row r="108" spans="1:7" ht="17.25" hidden="1" customHeight="1" x14ac:dyDescent="0.25">
      <c r="A108" s="22"/>
      <c r="B108" s="23" t="s">
        <v>174</v>
      </c>
      <c r="C108" s="24" t="s">
        <v>11</v>
      </c>
      <c r="D108" s="24">
        <v>8.8323342797999995</v>
      </c>
      <c r="E108" s="25">
        <v>9.7938518440000006</v>
      </c>
      <c r="F108" s="25">
        <v>10.886335749305152</v>
      </c>
      <c r="G108" s="82"/>
    </row>
    <row r="109" spans="1:7" ht="17.25" hidden="1" customHeight="1" x14ac:dyDescent="0.25">
      <c r="A109" s="22"/>
      <c r="B109" s="23" t="s">
        <v>175</v>
      </c>
      <c r="C109" s="24" t="s">
        <v>11</v>
      </c>
      <c r="D109" s="24">
        <v>110.6312863175</v>
      </c>
      <c r="E109" s="25">
        <v>112.32502905399998</v>
      </c>
      <c r="F109" s="25">
        <v>1.5309798818022631</v>
      </c>
      <c r="G109" s="82"/>
    </row>
    <row r="110" spans="1:7" ht="17.25" hidden="1" customHeight="1" x14ac:dyDescent="0.25">
      <c r="A110" s="22"/>
      <c r="B110" s="41" t="s">
        <v>176</v>
      </c>
      <c r="C110" s="24" t="s">
        <v>11</v>
      </c>
      <c r="D110" s="24">
        <v>5.199289359749999</v>
      </c>
      <c r="E110" s="25">
        <v>7.5985839699999991</v>
      </c>
      <c r="F110" s="25">
        <v>46.146587432197983</v>
      </c>
      <c r="G110" s="82"/>
    </row>
    <row r="111" spans="1:7" ht="17.25" hidden="1" customHeight="1" x14ac:dyDescent="0.25">
      <c r="A111" s="22"/>
      <c r="B111" s="23" t="s">
        <v>145</v>
      </c>
      <c r="C111" s="24" t="s">
        <v>11</v>
      </c>
      <c r="D111" s="24">
        <v>18.103200000000001</v>
      </c>
      <c r="E111" s="25">
        <v>39.617085756000002</v>
      </c>
      <c r="F111" s="25">
        <v>118.84023684210526</v>
      </c>
      <c r="G111" s="82"/>
    </row>
    <row r="112" spans="1:7" ht="20.25" hidden="1" customHeight="1" x14ac:dyDescent="0.25">
      <c r="A112" s="22"/>
      <c r="B112" s="23" t="s">
        <v>177</v>
      </c>
      <c r="C112" s="24" t="s">
        <v>11</v>
      </c>
      <c r="D112" s="24">
        <v>139.37217635049998</v>
      </c>
      <c r="E112" s="24">
        <v>142.46523094199998</v>
      </c>
      <c r="F112" s="25">
        <v>2.2192769550512201</v>
      </c>
      <c r="G112" s="82"/>
    </row>
    <row r="113" spans="1:7" s="30" customFormat="1" ht="16.8" hidden="1" customHeight="1" x14ac:dyDescent="0.25">
      <c r="A113" s="26"/>
      <c r="B113" s="27" t="s">
        <v>178</v>
      </c>
      <c r="C113" s="28" t="s">
        <v>11</v>
      </c>
      <c r="D113" s="28">
        <v>85.328651308499985</v>
      </c>
      <c r="E113" s="29">
        <v>88.421705899999978</v>
      </c>
      <c r="F113" s="29">
        <v>3.6248722370136406</v>
      </c>
      <c r="G113" s="82"/>
    </row>
    <row r="114" spans="1:7" s="30" customFormat="1" ht="17.25" hidden="1" customHeight="1" x14ac:dyDescent="0.25">
      <c r="A114" s="26"/>
      <c r="B114" s="27" t="s">
        <v>179</v>
      </c>
      <c r="C114" s="28" t="s">
        <v>11</v>
      </c>
      <c r="D114" s="28">
        <v>8.6280804</v>
      </c>
      <c r="E114" s="29">
        <v>8.6280804</v>
      </c>
      <c r="F114" s="29">
        <v>0</v>
      </c>
      <c r="G114" s="82"/>
    </row>
    <row r="115" spans="1:7" s="30" customFormat="1" ht="17.25" hidden="1" customHeight="1" x14ac:dyDescent="0.25">
      <c r="A115" s="26"/>
      <c r="B115" s="27" t="s">
        <v>180</v>
      </c>
      <c r="C115" s="28" t="s">
        <v>11</v>
      </c>
      <c r="D115" s="28">
        <v>45.415444641999997</v>
      </c>
      <c r="E115" s="29">
        <v>45.415444641999997</v>
      </c>
      <c r="F115" s="29">
        <v>0</v>
      </c>
      <c r="G115" s="82"/>
    </row>
    <row r="116" spans="1:7" ht="17.25" hidden="1" customHeight="1" x14ac:dyDescent="0.25">
      <c r="A116" s="22"/>
      <c r="B116" s="23" t="s">
        <v>181</v>
      </c>
      <c r="C116" s="24" t="s">
        <v>11</v>
      </c>
      <c r="D116" s="24">
        <v>120.45008232257999</v>
      </c>
      <c r="E116" s="25">
        <v>135.687671556</v>
      </c>
      <c r="F116" s="25">
        <v>12.650542813754075</v>
      </c>
      <c r="G116" s="82"/>
    </row>
    <row r="117" spans="1:7" ht="18" hidden="1" customHeight="1" x14ac:dyDescent="0.25">
      <c r="A117" s="22"/>
      <c r="B117" s="23" t="s">
        <v>182</v>
      </c>
      <c r="C117" s="24" t="s">
        <v>11</v>
      </c>
      <c r="D117" s="24">
        <v>36.713369</v>
      </c>
      <c r="E117" s="25">
        <v>39.700000794000005</v>
      </c>
      <c r="F117" s="25">
        <v>8.1349978913675951</v>
      </c>
      <c r="G117" s="82"/>
    </row>
    <row r="118" spans="1:7" ht="18.600000000000001" hidden="1" customHeight="1" x14ac:dyDescent="0.25">
      <c r="A118" s="22"/>
      <c r="B118" s="23" t="s">
        <v>183</v>
      </c>
      <c r="C118" s="24" t="s">
        <v>11</v>
      </c>
      <c r="D118" s="24">
        <v>127.66845099999999</v>
      </c>
      <c r="E118" s="25">
        <v>127.66845894000001</v>
      </c>
      <c r="F118" s="25">
        <v>6.2192342393737388E-6</v>
      </c>
      <c r="G118" s="82"/>
    </row>
    <row r="119" spans="1:7" ht="18" hidden="1" customHeight="1" x14ac:dyDescent="0.25">
      <c r="A119" s="22"/>
      <c r="B119" s="23" t="s">
        <v>74</v>
      </c>
      <c r="C119" s="24" t="s">
        <v>11</v>
      </c>
      <c r="D119" s="24">
        <v>42.860119999999995</v>
      </c>
      <c r="E119" s="25">
        <v>42.860119999999995</v>
      </c>
      <c r="F119" s="25">
        <v>0</v>
      </c>
      <c r="G119" s="82"/>
    </row>
    <row r="120" spans="1:7" ht="18" hidden="1" customHeight="1" x14ac:dyDescent="0.25">
      <c r="A120" s="22"/>
      <c r="B120" s="38" t="s">
        <v>84</v>
      </c>
      <c r="C120" s="24" t="s">
        <v>11</v>
      </c>
      <c r="D120" s="24">
        <v>1.2775999919999999</v>
      </c>
      <c r="E120" s="25">
        <v>1.2775999919999999</v>
      </c>
      <c r="F120" s="25">
        <v>0</v>
      </c>
      <c r="G120" s="82"/>
    </row>
    <row r="121" spans="1:7" s="3" customFormat="1" ht="39" customHeight="1" x14ac:dyDescent="0.25">
      <c r="A121" s="18" t="s">
        <v>184</v>
      </c>
      <c r="B121" s="19" t="s">
        <v>185</v>
      </c>
      <c r="C121" s="20" t="s">
        <v>11</v>
      </c>
      <c r="D121" s="20">
        <v>4657.3320578714411</v>
      </c>
      <c r="E121" s="20">
        <v>4723.5018149274729</v>
      </c>
      <c r="F121" s="21">
        <v>1.4207652843691294</v>
      </c>
      <c r="G121" s="82"/>
    </row>
    <row r="122" spans="1:7" s="3" customFormat="1" ht="18" customHeight="1" x14ac:dyDescent="0.25">
      <c r="A122" s="22" t="s">
        <v>186</v>
      </c>
      <c r="B122" s="23" t="s">
        <v>187</v>
      </c>
      <c r="C122" s="24" t="s">
        <v>11</v>
      </c>
      <c r="D122" s="24">
        <v>1854.9839999999999</v>
      </c>
      <c r="E122" s="25">
        <v>1895.710754</v>
      </c>
      <c r="F122" s="25">
        <v>2.1955312822105224</v>
      </c>
      <c r="G122" s="82"/>
    </row>
    <row r="123" spans="1:7" s="3" customFormat="1" ht="18" customHeight="1" x14ac:dyDescent="0.25">
      <c r="A123" s="79" t="s">
        <v>188</v>
      </c>
      <c r="B123" s="23" t="s">
        <v>32</v>
      </c>
      <c r="C123" s="24" t="s">
        <v>11</v>
      </c>
      <c r="D123" s="24">
        <v>96.64</v>
      </c>
      <c r="E123" s="25">
        <v>101.16600316994335</v>
      </c>
      <c r="F123" s="25">
        <v>4.683364207308931</v>
      </c>
      <c r="G123" s="82"/>
    </row>
    <row r="124" spans="1:7" s="3" customFormat="1" ht="18" customHeight="1" x14ac:dyDescent="0.25">
      <c r="A124" s="80"/>
      <c r="B124" s="23" t="s">
        <v>33</v>
      </c>
      <c r="C124" s="24" t="s">
        <v>11</v>
      </c>
      <c r="D124" s="24">
        <v>58.431996000000005</v>
      </c>
      <c r="E124" s="25">
        <v>60.835051379999996</v>
      </c>
      <c r="F124" s="25">
        <v>4.1125676761067522</v>
      </c>
      <c r="G124" s="82"/>
    </row>
    <row r="125" spans="1:7" s="3" customFormat="1" ht="18" customHeight="1" x14ac:dyDescent="0.25">
      <c r="A125" s="22" t="s">
        <v>189</v>
      </c>
      <c r="B125" s="23" t="s">
        <v>35</v>
      </c>
      <c r="C125" s="24" t="s">
        <v>11</v>
      </c>
      <c r="D125" s="24">
        <v>55.649519999999995</v>
      </c>
      <c r="E125" s="35">
        <v>57.948100999999994</v>
      </c>
      <c r="F125" s="25">
        <v>4.1304597056722114</v>
      </c>
      <c r="G125" s="82"/>
    </row>
    <row r="126" spans="1:7" s="30" customFormat="1" ht="17.25" customHeight="1" x14ac:dyDescent="0.25">
      <c r="A126" s="34" t="s">
        <v>190</v>
      </c>
      <c r="B126" s="23" t="s">
        <v>37</v>
      </c>
      <c r="C126" s="24" t="s">
        <v>11</v>
      </c>
      <c r="D126" s="24">
        <v>18.7515979675</v>
      </c>
      <c r="E126" s="35">
        <v>19.662565677530214</v>
      </c>
      <c r="F126" s="25">
        <v>4.8580804239142159</v>
      </c>
      <c r="G126" s="82"/>
    </row>
    <row r="127" spans="1:7" s="3" customFormat="1" ht="18" customHeight="1" x14ac:dyDescent="0.25">
      <c r="A127" s="22" t="s">
        <v>191</v>
      </c>
      <c r="B127" s="23" t="s">
        <v>192</v>
      </c>
      <c r="C127" s="24" t="s">
        <v>11</v>
      </c>
      <c r="D127" s="24">
        <v>20.4311732625</v>
      </c>
      <c r="E127" s="25">
        <v>24.659694699999996</v>
      </c>
      <c r="F127" s="25">
        <v>20.696420039964877</v>
      </c>
      <c r="G127" s="82"/>
    </row>
    <row r="128" spans="1:7" ht="18" customHeight="1" x14ac:dyDescent="0.25">
      <c r="A128" s="22" t="s">
        <v>193</v>
      </c>
      <c r="B128" s="38" t="s">
        <v>39</v>
      </c>
      <c r="C128" s="24" t="s">
        <v>11</v>
      </c>
      <c r="D128" s="24">
        <v>0.97</v>
      </c>
      <c r="E128" s="25">
        <v>0.97</v>
      </c>
      <c r="F128" s="25">
        <v>0</v>
      </c>
      <c r="G128" s="82"/>
    </row>
    <row r="129" spans="1:7" s="3" customFormat="1" ht="21.75" customHeight="1" thickBot="1" x14ac:dyDescent="0.3">
      <c r="A129" s="22" t="s">
        <v>194</v>
      </c>
      <c r="B129" s="23" t="s">
        <v>195</v>
      </c>
      <c r="C129" s="24" t="s">
        <v>11</v>
      </c>
      <c r="D129" s="24">
        <v>2551.4737706414408</v>
      </c>
      <c r="E129" s="24">
        <v>2562.5496449999996</v>
      </c>
      <c r="F129" s="25">
        <v>0.43409712794242727</v>
      </c>
      <c r="G129" s="82"/>
    </row>
    <row r="130" spans="1:7" ht="18" hidden="1" customHeight="1" x14ac:dyDescent="0.25">
      <c r="A130" s="22"/>
      <c r="B130" s="23" t="s">
        <v>112</v>
      </c>
      <c r="C130" s="24" t="s">
        <v>11</v>
      </c>
      <c r="D130" s="24">
        <v>0.67917727799999994</v>
      </c>
      <c r="E130" s="25">
        <v>0.90556970400000003</v>
      </c>
      <c r="F130" s="25">
        <v>33.33333333333335</v>
      </c>
      <c r="G130" s="82"/>
    </row>
    <row r="131" spans="1:7" ht="18" hidden="1" customHeight="1" x14ac:dyDescent="0.25">
      <c r="A131" s="22"/>
      <c r="B131" s="23" t="s">
        <v>196</v>
      </c>
      <c r="C131" s="24" t="s">
        <v>11</v>
      </c>
      <c r="D131" s="24">
        <v>6.7924311052500013</v>
      </c>
      <c r="E131" s="25">
        <v>9.4558889199999996</v>
      </c>
      <c r="F131" s="25">
        <v>39.212143244137735</v>
      </c>
      <c r="G131" s="82"/>
    </row>
    <row r="132" spans="1:7" ht="21" hidden="1" customHeight="1" x14ac:dyDescent="0.25">
      <c r="A132" s="22"/>
      <c r="B132" s="38" t="s">
        <v>166</v>
      </c>
      <c r="C132" s="24" t="s">
        <v>11</v>
      </c>
      <c r="D132" s="24">
        <v>16.878156338761137</v>
      </c>
      <c r="E132" s="24">
        <v>19.531746538</v>
      </c>
      <c r="F132" s="25">
        <v>15.722038272301237</v>
      </c>
      <c r="G132" s="82"/>
    </row>
    <row r="133" spans="1:7" s="30" customFormat="1" ht="17.25" hidden="1" customHeight="1" x14ac:dyDescent="0.25">
      <c r="A133" s="26"/>
      <c r="B133" s="27" t="s">
        <v>165</v>
      </c>
      <c r="C133" s="28" t="s">
        <v>11</v>
      </c>
      <c r="D133" s="28">
        <v>1.4363459999999999</v>
      </c>
      <c r="E133" s="29">
        <v>1.4022040000000002</v>
      </c>
      <c r="F133" s="25">
        <v>-2.3770038695411602</v>
      </c>
      <c r="G133" s="82"/>
    </row>
    <row r="134" spans="1:7" s="30" customFormat="1" ht="17.25" hidden="1" customHeight="1" x14ac:dyDescent="0.25">
      <c r="A134" s="26"/>
      <c r="B134" s="44" t="s">
        <v>166</v>
      </c>
      <c r="C134" s="28" t="s">
        <v>11</v>
      </c>
      <c r="D134" s="28">
        <v>1.8837838574999999</v>
      </c>
      <c r="E134" s="29">
        <v>2.5691870880000001</v>
      </c>
      <c r="F134" s="25">
        <v>36.384388143638198</v>
      </c>
      <c r="G134" s="82"/>
    </row>
    <row r="135" spans="1:7" s="30" customFormat="1" ht="17.25" hidden="1" customHeight="1" x14ac:dyDescent="0.25">
      <c r="A135" s="26"/>
      <c r="B135" s="44" t="s">
        <v>167</v>
      </c>
      <c r="C135" s="28" t="s">
        <v>11</v>
      </c>
      <c r="D135" s="28">
        <v>5.7250654227611362</v>
      </c>
      <c r="E135" s="29">
        <v>6.8268119999999994</v>
      </c>
      <c r="F135" s="25">
        <v>19.244261783606014</v>
      </c>
      <c r="G135" s="82"/>
    </row>
    <row r="136" spans="1:7" s="30" customFormat="1" ht="17.25" hidden="1" customHeight="1" x14ac:dyDescent="0.25">
      <c r="A136" s="26"/>
      <c r="B136" s="44" t="s">
        <v>168</v>
      </c>
      <c r="C136" s="28" t="s">
        <v>11</v>
      </c>
      <c r="D136" s="28">
        <v>7.8329610584999996</v>
      </c>
      <c r="E136" s="29">
        <v>8.7335434499999991</v>
      </c>
      <c r="F136" s="25">
        <v>11.497342892094752</v>
      </c>
      <c r="G136" s="82"/>
    </row>
    <row r="137" spans="1:7" ht="18" hidden="1" customHeight="1" x14ac:dyDescent="0.25">
      <c r="A137" s="22"/>
      <c r="B137" s="38" t="s">
        <v>197</v>
      </c>
      <c r="C137" s="24" t="s">
        <v>11</v>
      </c>
      <c r="D137" s="24">
        <v>97.356309999999993</v>
      </c>
      <c r="E137" s="25">
        <v>97.356310000000036</v>
      </c>
      <c r="F137" s="25">
        <v>4.3790242405043916E-14</v>
      </c>
      <c r="G137" s="82"/>
    </row>
    <row r="138" spans="1:7" ht="18" hidden="1" customHeight="1" x14ac:dyDescent="0.25">
      <c r="A138" s="22"/>
      <c r="B138" s="38" t="s">
        <v>198</v>
      </c>
      <c r="C138" s="24" t="s">
        <v>11</v>
      </c>
      <c r="D138" s="24">
        <v>262.02</v>
      </c>
      <c r="E138" s="25">
        <v>262.02</v>
      </c>
      <c r="F138" s="25">
        <v>0</v>
      </c>
      <c r="G138" s="82"/>
    </row>
    <row r="139" spans="1:7" ht="18" hidden="1" customHeight="1" x14ac:dyDescent="0.25">
      <c r="A139" s="22"/>
      <c r="B139" s="38" t="s">
        <v>199</v>
      </c>
      <c r="C139" s="24" t="s">
        <v>11</v>
      </c>
      <c r="D139" s="24">
        <v>127.62686594474999</v>
      </c>
      <c r="E139" s="25">
        <v>133.07298429799999</v>
      </c>
      <c r="F139" s="25">
        <v>4.2672193765281667</v>
      </c>
      <c r="G139" s="82"/>
    </row>
    <row r="140" spans="1:7" ht="18" hidden="1" customHeight="1" x14ac:dyDescent="0.25">
      <c r="A140" s="22"/>
      <c r="B140" s="38" t="s">
        <v>200</v>
      </c>
      <c r="C140" s="24" t="s">
        <v>11</v>
      </c>
      <c r="D140" s="24">
        <v>15.42972595068</v>
      </c>
      <c r="E140" s="25">
        <v>15.516033576000002</v>
      </c>
      <c r="F140" s="25">
        <v>0.5593594182805175</v>
      </c>
      <c r="G140" s="82"/>
    </row>
    <row r="141" spans="1:7" ht="18" hidden="1" customHeight="1" x14ac:dyDescent="0.25">
      <c r="A141" s="22"/>
      <c r="B141" s="38" t="s">
        <v>84</v>
      </c>
      <c r="C141" s="24" t="s">
        <v>11</v>
      </c>
      <c r="D141" s="24">
        <v>0.27376802399999994</v>
      </c>
      <c r="E141" s="25">
        <v>0.273768024</v>
      </c>
      <c r="F141" s="25">
        <v>2.0276711070997042E-14</v>
      </c>
      <c r="G141" s="82"/>
    </row>
    <row r="142" spans="1:7" ht="18" hidden="1" customHeight="1" thickBot="1" x14ac:dyDescent="0.3">
      <c r="A142" s="50"/>
      <c r="B142" s="51" t="s">
        <v>201</v>
      </c>
      <c r="C142" s="52" t="s">
        <v>11</v>
      </c>
      <c r="D142" s="52">
        <v>2024.4173359999998</v>
      </c>
      <c r="E142" s="53">
        <v>2024.4173439399997</v>
      </c>
      <c r="F142" s="53">
        <v>3.9221161521435204E-7</v>
      </c>
      <c r="G142" s="82"/>
    </row>
    <row r="143" spans="1:7" s="3" customFormat="1" ht="23.25" customHeight="1" x14ac:dyDescent="0.25">
      <c r="A143" s="54" t="s">
        <v>202</v>
      </c>
      <c r="B143" s="55" t="s">
        <v>203</v>
      </c>
      <c r="C143" s="56" t="s">
        <v>11</v>
      </c>
      <c r="D143" s="56">
        <v>228882.5433872081</v>
      </c>
      <c r="E143" s="56">
        <v>242637.19187565963</v>
      </c>
      <c r="F143" s="57">
        <v>6.0094790475926914</v>
      </c>
      <c r="G143" s="82"/>
    </row>
    <row r="144" spans="1:7" s="3" customFormat="1" ht="23.25" customHeight="1" x14ac:dyDescent="0.25">
      <c r="A144" s="18" t="s">
        <v>204</v>
      </c>
      <c r="B144" s="19" t="s">
        <v>205</v>
      </c>
      <c r="C144" s="20" t="s">
        <v>11</v>
      </c>
      <c r="D144" s="20">
        <v>76.700000000011642</v>
      </c>
      <c r="E144" s="20">
        <v>13.14163434036891</v>
      </c>
      <c r="F144" s="21"/>
      <c r="G144" s="82"/>
    </row>
    <row r="145" spans="1:7" s="3" customFormat="1" ht="23.25" customHeight="1" x14ac:dyDescent="0.25">
      <c r="A145" s="18" t="s">
        <v>206</v>
      </c>
      <c r="B145" s="19" t="s">
        <v>207</v>
      </c>
      <c r="C145" s="20" t="s">
        <v>11</v>
      </c>
      <c r="D145" s="20">
        <v>228959.24338720812</v>
      </c>
      <c r="E145" s="20">
        <v>242650.33351</v>
      </c>
      <c r="F145" s="21">
        <v>5.9797062220536654</v>
      </c>
      <c r="G145" s="82"/>
    </row>
    <row r="146" spans="1:7" s="3" customFormat="1" ht="21.75" customHeight="1" x14ac:dyDescent="0.25">
      <c r="A146" s="18" t="s">
        <v>208</v>
      </c>
      <c r="B146" s="19" t="s">
        <v>209</v>
      </c>
      <c r="C146" s="20"/>
      <c r="D146" s="20"/>
      <c r="E146" s="21"/>
      <c r="F146" s="25"/>
      <c r="G146" s="82"/>
    </row>
    <row r="147" spans="1:7" ht="22.5" customHeight="1" x14ac:dyDescent="0.25">
      <c r="A147" s="22"/>
      <c r="B147" s="23" t="s">
        <v>210</v>
      </c>
      <c r="C147" s="24" t="s">
        <v>26</v>
      </c>
      <c r="D147" s="24">
        <v>3089.8240225</v>
      </c>
      <c r="E147" s="25">
        <v>3382.6007099999993</v>
      </c>
      <c r="F147" s="25">
        <v>9.4755133421194468</v>
      </c>
      <c r="G147" s="82"/>
    </row>
    <row r="148" spans="1:7" ht="24" customHeight="1" thickBot="1" x14ac:dyDescent="0.3">
      <c r="A148" s="50"/>
      <c r="B148" s="58" t="s">
        <v>211</v>
      </c>
      <c r="C148" s="52" t="s">
        <v>11</v>
      </c>
      <c r="D148" s="52">
        <v>228959.24338720812</v>
      </c>
      <c r="E148" s="53">
        <v>242650.33351</v>
      </c>
      <c r="F148" s="53">
        <v>5.9797062220536654</v>
      </c>
      <c r="G148" s="82"/>
    </row>
    <row r="149" spans="1:7" ht="24" customHeight="1" thickBot="1" x14ac:dyDescent="0.3">
      <c r="A149" s="59" t="s">
        <v>212</v>
      </c>
      <c r="B149" s="60" t="s">
        <v>213</v>
      </c>
      <c r="C149" s="61" t="s">
        <v>214</v>
      </c>
      <c r="D149" s="61">
        <v>74.101062623610346</v>
      </c>
      <c r="E149" s="61">
        <v>71.734843782374796</v>
      </c>
      <c r="F149" s="62">
        <v>-3.1932319962191977</v>
      </c>
      <c r="G149" s="82"/>
    </row>
    <row r="150" spans="1:7" s="3" customFormat="1" ht="22.5" customHeight="1" x14ac:dyDescent="0.25">
      <c r="A150" s="54"/>
      <c r="B150" s="55" t="s">
        <v>215</v>
      </c>
      <c r="C150" s="56" t="s">
        <v>11</v>
      </c>
      <c r="D150" s="56">
        <v>108684.924</v>
      </c>
      <c r="E150" s="56">
        <v>112274.82675265688</v>
      </c>
      <c r="F150" s="57">
        <v>3.3030365395083519</v>
      </c>
      <c r="G150" s="82"/>
    </row>
    <row r="151" spans="1:7" ht="18" customHeight="1" x14ac:dyDescent="0.25">
      <c r="A151" s="22"/>
      <c r="B151" s="23" t="s">
        <v>216</v>
      </c>
      <c r="C151" s="24" t="s">
        <v>11</v>
      </c>
      <c r="D151" s="24">
        <v>102024.12</v>
      </c>
      <c r="E151" s="24">
        <v>105537.55686365688</v>
      </c>
      <c r="F151" s="25">
        <v>3.4437316035236405</v>
      </c>
      <c r="G151" s="82"/>
    </row>
    <row r="152" spans="1:7" s="3" customFormat="1" ht="18" customHeight="1" x14ac:dyDescent="0.25">
      <c r="A152" s="22"/>
      <c r="B152" s="23" t="s">
        <v>217</v>
      </c>
      <c r="C152" s="24" t="s">
        <v>11</v>
      </c>
      <c r="D152" s="24">
        <v>4805.82</v>
      </c>
      <c r="E152" s="24">
        <v>4841.5591349999986</v>
      </c>
      <c r="F152" s="25">
        <v>0.74366362036029021</v>
      </c>
      <c r="G152" s="82"/>
    </row>
    <row r="153" spans="1:7" ht="18" customHeight="1" x14ac:dyDescent="0.25">
      <c r="A153" s="22"/>
      <c r="B153" s="23" t="s">
        <v>218</v>
      </c>
      <c r="C153" s="24" t="s">
        <v>11</v>
      </c>
      <c r="D153" s="24">
        <v>1854.9839999999999</v>
      </c>
      <c r="E153" s="24">
        <v>1895.710754</v>
      </c>
      <c r="F153" s="25">
        <v>2.1955312822105224</v>
      </c>
      <c r="G153" s="82"/>
    </row>
    <row r="154" spans="1:7" ht="21" customHeight="1" x14ac:dyDescent="0.25">
      <c r="A154" s="18" t="s">
        <v>219</v>
      </c>
      <c r="B154" s="19" t="s">
        <v>220</v>
      </c>
      <c r="C154" s="20"/>
      <c r="D154" s="20"/>
      <c r="E154" s="25"/>
      <c r="F154" s="25"/>
      <c r="G154" s="82"/>
    </row>
    <row r="155" spans="1:7" s="3" customFormat="1" ht="35.700000000000003" customHeight="1" x14ac:dyDescent="0.25">
      <c r="A155" s="18" t="s">
        <v>221</v>
      </c>
      <c r="B155" s="19" t="s">
        <v>222</v>
      </c>
      <c r="C155" s="20" t="s">
        <v>223</v>
      </c>
      <c r="D155" s="63">
        <v>57.5</v>
      </c>
      <c r="E155" s="63">
        <v>57</v>
      </c>
      <c r="F155" s="21">
        <v>-0.86956521739130432</v>
      </c>
      <c r="G155" s="82"/>
    </row>
    <row r="156" spans="1:7" ht="17.25" customHeight="1" x14ac:dyDescent="0.25">
      <c r="A156" s="22" t="s">
        <v>228</v>
      </c>
      <c r="B156" s="23" t="s">
        <v>224</v>
      </c>
      <c r="C156" s="24" t="s">
        <v>223</v>
      </c>
      <c r="D156" s="64">
        <v>55</v>
      </c>
      <c r="E156" s="65">
        <v>54.5</v>
      </c>
      <c r="F156" s="25">
        <v>-0.90909090909090906</v>
      </c>
      <c r="G156" s="82"/>
    </row>
    <row r="157" spans="1:7" ht="17.25" customHeight="1" x14ac:dyDescent="0.25">
      <c r="A157" s="22" t="s">
        <v>229</v>
      </c>
      <c r="B157" s="23" t="s">
        <v>217</v>
      </c>
      <c r="C157" s="24" t="s">
        <v>223</v>
      </c>
      <c r="D157" s="65">
        <v>1.5</v>
      </c>
      <c r="E157" s="65">
        <v>1.5</v>
      </c>
      <c r="F157" s="25">
        <v>0</v>
      </c>
      <c r="G157" s="82"/>
    </row>
    <row r="158" spans="1:7" ht="17.25" customHeight="1" x14ac:dyDescent="0.25">
      <c r="A158" s="22" t="s">
        <v>230</v>
      </c>
      <c r="B158" s="23" t="s">
        <v>218</v>
      </c>
      <c r="C158" s="24" t="s">
        <v>223</v>
      </c>
      <c r="D158" s="64">
        <v>1</v>
      </c>
      <c r="E158" s="65">
        <v>1</v>
      </c>
      <c r="F158" s="25">
        <v>0</v>
      </c>
      <c r="G158" s="82"/>
    </row>
    <row r="159" spans="1:7" s="3" customFormat="1" ht="17.25" customHeight="1" x14ac:dyDescent="0.25">
      <c r="A159" s="18" t="s">
        <v>225</v>
      </c>
      <c r="B159" s="19" t="s">
        <v>226</v>
      </c>
      <c r="C159" s="20" t="s">
        <v>227</v>
      </c>
      <c r="D159" s="66">
        <v>157514.38260869565</v>
      </c>
      <c r="E159" s="66">
        <v>164144.48355651589</v>
      </c>
      <c r="F159" s="21">
        <v>4.2092035266970056</v>
      </c>
      <c r="G159" s="82"/>
    </row>
    <row r="160" spans="1:7" ht="17.25" customHeight="1" x14ac:dyDescent="0.25">
      <c r="A160" s="22" t="s">
        <v>231</v>
      </c>
      <c r="B160" s="23" t="s">
        <v>224</v>
      </c>
      <c r="C160" s="24" t="s">
        <v>227</v>
      </c>
      <c r="D160" s="64">
        <v>154582</v>
      </c>
      <c r="E160" s="64">
        <v>161372.41110650898</v>
      </c>
      <c r="F160" s="25">
        <v>4.3927566641064173</v>
      </c>
      <c r="G160" s="82"/>
    </row>
    <row r="161" spans="1:7" ht="17.25" customHeight="1" x14ac:dyDescent="0.25">
      <c r="A161" s="22" t="s">
        <v>232</v>
      </c>
      <c r="B161" s="23" t="s">
        <v>217</v>
      </c>
      <c r="C161" s="24" t="s">
        <v>227</v>
      </c>
      <c r="D161" s="64">
        <v>266989.99999999994</v>
      </c>
      <c r="E161" s="64">
        <v>268975.50749999995</v>
      </c>
      <c r="F161" s="25">
        <v>0.74366362036031586</v>
      </c>
      <c r="G161" s="82"/>
    </row>
    <row r="162" spans="1:7" ht="19.5" customHeight="1" thickBot="1" x14ac:dyDescent="0.3">
      <c r="A162" s="50" t="s">
        <v>233</v>
      </c>
      <c r="B162" s="58" t="s">
        <v>218</v>
      </c>
      <c r="C162" s="52" t="s">
        <v>227</v>
      </c>
      <c r="D162" s="67">
        <v>154582</v>
      </c>
      <c r="E162" s="67">
        <v>157975.89616666667</v>
      </c>
      <c r="F162" s="53">
        <v>2.1955312822105242</v>
      </c>
      <c r="G162" s="83"/>
    </row>
    <row r="163" spans="1:7" ht="17.25" customHeight="1" x14ac:dyDescent="0.25">
      <c r="G163" s="69"/>
    </row>
  </sheetData>
  <mergeCells count="8">
    <mergeCell ref="A123:A124"/>
    <mergeCell ref="G6:G87"/>
    <mergeCell ref="G88:G162"/>
    <mergeCell ref="A1:D1"/>
    <mergeCell ref="F2:G2"/>
    <mergeCell ref="A3:G3"/>
    <mergeCell ref="A17:A18"/>
    <mergeCell ref="A89:A90"/>
  </mergeCells>
  <pageMargins left="1.1023622047244095" right="0.15748031496062992" top="0.82677165354330717" bottom="0" header="0.15748031496062992" footer="0.23622047244094491"/>
  <pageSetup paperSize="9" scale="60" fitToHeight="2" orientation="landscape" r:id="rId1"/>
  <rowBreaks count="1" manualBreakCount="1">
    <brk id="8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ОТВОД</vt:lpstr>
      <vt:lpstr>ОТВОД!Область_печати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2025-02-06T06:58:52Z</cp:lastPrinted>
  <dcterms:created xsi:type="dcterms:W3CDTF">2025-02-06T06:54:47Z</dcterms:created>
  <dcterms:modified xsi:type="dcterms:W3CDTF">2025-03-26T11:46:57Z</dcterms:modified>
</cp:coreProperties>
</file>