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4 год\год\водоканал\объявления\5. в газету отчет и на инт ресурс\в газету\"/>
    </mc:Choice>
  </mc:AlternateContent>
  <xr:revisionPtr revIDLastSave="0" documentId="13_ncr:1_{C0DC5E81-80B9-47C1-B052-1B65ADB2ADE0}" xr6:coauthVersionLast="47" xr6:coauthVersionMax="47" xr10:uidLastSave="{00000000-0000-0000-0000-000000000000}"/>
  <bookViews>
    <workbookView xWindow="-108" yWindow="-108" windowWidth="23256" windowHeight="12576" xr2:uid="{81A5A78F-4F96-433B-85DD-8952B12D5B48}"/>
  </bookViews>
  <sheets>
    <sheet name="ОЧИСТ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ОЧИСТКА!$A$4:$C$171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ОЧИСТКА!$A$1:$G$171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<sst xmlns="http://schemas.openxmlformats.org/spreadsheetml/2006/main" count="415" uniqueCount="236">
  <si>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</si>
  <si>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</si>
  <si>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 № 90 от 19.11.2019 г.</t>
  </si>
  <si>
    <t>Отчет об исполнении тарифной сметы на услугу по очистке сточных вод  за 2024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</si>
  <si>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</si>
  <si>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</si>
  <si>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</si>
  <si>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2024 год</t>
  </si>
  <si>
    <t>Фактически сложившиеся показатели тарифной сметы за 2024 год</t>
  </si>
  <si>
    <t>I</t>
  </si>
  <si>
    <t>ЗАТРАТЫ НА ПРОИЗВОДСТВО ТОВАРОВ И  ПРЕДОСТАВЛЕНИЕ УСЛУГ, ВСЕГО</t>
  </si>
  <si>
    <t>тыс.тенге</t>
  </si>
  <si>
    <t>Исполнено (до - 5%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</si>
  <si>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</si>
  <si>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</si>
  <si>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</si>
  <si>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</si>
  <si>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</si>
  <si>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</si>
  <si>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</si>
  <si>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</si>
  <si>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</si>
  <si>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</si>
  <si>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</si>
  <si>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</si>
  <si>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</si>
  <si>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</si>
  <si>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</si>
  <si>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</si>
  <si>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</si>
  <si>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</si>
  <si>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</si>
  <si>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</si>
  <si>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</si>
  <si>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2.4.</t>
  </si>
  <si>
    <t>ОПВР</t>
  </si>
  <si>
    <t>3</t>
  </si>
  <si>
    <t>Амортизация основных средств</t>
  </si>
  <si>
    <t>3.1.</t>
  </si>
  <si>
    <t xml:space="preserve">Амортизация основных средств </t>
  </si>
  <si>
    <t>3.2.</t>
  </si>
  <si>
    <t>Амортизация нематериальных активов</t>
  </si>
  <si>
    <t>4</t>
  </si>
  <si>
    <t>Ремонт, всего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</si>
  <si>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</si>
  <si>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</si>
  <si>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</si>
  <si>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</si>
  <si>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</si>
  <si>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</si>
  <si>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</si>
  <si>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</si>
  <si>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</si>
  <si>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</si>
  <si>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</si>
  <si>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>Услуги прочих лабораторий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</si>
  <si>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</si>
  <si>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</si>
  <si>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</si>
  <si>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</si>
  <si>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</si>
  <si>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</si>
  <si>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</si>
  <si>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</si>
  <si>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</si>
  <si>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</si>
  <si>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</si>
  <si>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</si>
  <si>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</si>
  <si>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</si>
  <si>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</si>
  <si>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</si>
  <si>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</si>
  <si>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</si>
  <si>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</si>
  <si>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</si>
  <si>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</si>
  <si>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</si>
  <si>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</si>
  <si>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</si>
  <si>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</si>
  <si>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</si>
  <si>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</si>
  <si>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</si>
  <si>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</si>
  <si>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</si>
  <si>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</si>
  <si>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</si>
  <si>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</si>
  <si>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</si>
  <si>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</si>
  <si>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</si>
  <si>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</si>
  <si>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</si>
  <si>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</si>
  <si>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</si>
  <si>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</si>
  <si>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</si>
  <si>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</si>
  <si>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</si>
  <si>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</si>
  <si>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</si>
  <si>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</si>
  <si>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</si>
  <si>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</si>
  <si>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</si>
  <si>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</si>
  <si>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</si>
  <si>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</si>
  <si>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</si>
  <si>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</si>
  <si>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</si>
  <si>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</si>
  <si>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</si>
  <si>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</si>
  <si>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</si>
  <si>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</si>
  <si>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</si>
  <si>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</si>
  <si>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</si>
  <si>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</si>
  <si>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</si>
  <si>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</si>
  <si>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</si>
  <si>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</si>
  <si>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</si>
  <si>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</si>
  <si>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</si>
  <si>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</si>
  <si>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</si>
  <si>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</si>
  <si>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</si>
  <si>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</si>
  <si>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</si>
  <si>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</si>
  <si>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</si>
  <si>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</si>
  <si>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</si>
  <si>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</si>
  <si>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</si>
  <si>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</si>
  <si>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</si>
  <si>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</si>
  <si>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</si>
  <si>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</si>
  <si>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</si>
  <si>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</si>
  <si>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</si>
  <si>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</si>
  <si>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</si>
  <si>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</si>
  <si>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</si>
  <si>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</si>
  <si>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>8.5.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</si>
  <si>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</si>
  <si>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</si>
  <si>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</si>
  <si>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</si>
  <si>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</si>
  <si>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</si>
  <si>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</si>
  <si>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</si>
  <si>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</si>
  <si>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</si>
  <si>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</si>
  <si>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</si>
  <si>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</si>
  <si>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</si>
  <si>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</si>
  <si>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</si>
  <si>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 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</si>
  <si>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</si>
  <si>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</si>
  <si>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</si>
  <si>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</si>
  <si>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</si>
  <si>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</si>
  <si>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</si>
  <si>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</si>
  <si>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>Обяз.виды страхования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</si>
  <si>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</si>
  <si>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</si>
  <si>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</si>
  <si>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</si>
  <si>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</si>
  <si>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</si>
  <si>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</si>
  <si>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</si>
  <si>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</si>
  <si>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9.5.</t>
  </si>
  <si>
    <t>Материалы на эксплуатацию</t>
  </si>
  <si>
    <t>9.6.</t>
  </si>
  <si>
    <t>9.7.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</si>
  <si>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</si>
  <si>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</si>
  <si>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</si>
  <si>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</si>
  <si>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</si>
  <si>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</si>
  <si>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</si>
  <si>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</si>
  <si>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</si>
  <si>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</si>
  <si>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</si>
  <si>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</si>
  <si>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</si>
  <si>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</si>
  <si>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</si>
  <si>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</si>
  <si>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</si>
  <si>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</si>
  <si>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>тыс.м3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</si>
  <si>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</si>
  <si>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</si>
  <si>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</si>
  <si>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</si>
  <si>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</si>
  <si>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</si>
  <si>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</si>
  <si>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</si>
  <si>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</si>
  <si>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</si>
  <si>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</si>
  <si>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</si>
  <si>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</si>
  <si>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 xml:space="preserve">         производственного персонала</t>
  </si>
  <si>
    <t>9.2</t>
  </si>
  <si>
    <t>Среднемесячная заработная плата, всего</t>
  </si>
  <si>
    <t>тенге</t>
  </si>
  <si>
    <t>1.3.</t>
  </si>
  <si>
    <t>9.1.1.</t>
  </si>
  <si>
    <t>9.1.2.</t>
  </si>
  <si>
    <t>9.1.3.</t>
  </si>
  <si>
    <t>9.2.1.</t>
  </si>
  <si>
    <t>9.2.2.</t>
  </si>
  <si>
    <t>9.2.3.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</si>
</sst>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right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5" fillId="2" borderId="10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vertical="center"/>
    </xf>
    <xf numFmtId="43" fontId="9" fillId="2" borderId="0" xfId="1" applyFont="1" applyFill="1" applyAlignment="1">
      <alignment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3" fontId="4" fillId="2" borderId="10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/>
    </xf>
    <xf numFmtId="43" fontId="8" fillId="2" borderId="10" xfId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165" fontId="4" fillId="2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43" fontId="5" fillId="2" borderId="10" xfId="1" applyFont="1" applyFill="1" applyBorder="1" applyAlignment="1">
      <alignment vertical="center" wrapText="1"/>
    </xf>
    <xf numFmtId="43" fontId="5" fillId="2" borderId="14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vertical="center"/>
    </xf>
    <xf numFmtId="43" fontId="5" fillId="2" borderId="15" xfId="1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0" borderId="17" xfId="1" applyFont="1" applyFill="1" applyBorder="1" applyAlignment="1">
      <alignment vertical="center"/>
    </xf>
    <xf numFmtId="43" fontId="11" fillId="2" borderId="0" xfId="1" applyFont="1" applyFill="1" applyAlignment="1">
      <alignment vertical="center"/>
    </xf>
    <xf numFmtId="43" fontId="10" fillId="2" borderId="5" xfId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horizontal="left" vertical="center" wrapText="1"/>
    </xf>
    <xf numFmtId="43" fontId="12" fillId="2" borderId="6" xfId="1" applyFont="1" applyFill="1" applyBorder="1" applyAlignment="1">
      <alignment horizontal="center" vertical="center" wrapText="1"/>
    </xf>
    <xf numFmtId="43" fontId="5" fillId="2" borderId="18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10" fillId="2" borderId="9" xfId="1" applyFont="1" applyFill="1" applyBorder="1" applyAlignment="1">
      <alignment horizontal="center" vertic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10" xfId="1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horizontal="center" vertical="center"/>
    </xf>
    <xf numFmtId="43" fontId="5" fillId="0" borderId="20" xfId="1" applyFont="1" applyFill="1" applyBorder="1" applyAlignment="1">
      <alignment vertical="center"/>
    </xf>
    <xf numFmtId="43" fontId="10" fillId="2" borderId="14" xfId="1" applyFont="1" applyFill="1" applyBorder="1" applyAlignment="1">
      <alignment horizontal="center" vertical="center"/>
    </xf>
    <xf numFmtId="43" fontId="12" fillId="2" borderId="15" xfId="1" applyFont="1" applyFill="1" applyBorder="1" applyAlignment="1">
      <alignment horizontal="left" vertical="center" wrapText="1"/>
    </xf>
    <xf numFmtId="43" fontId="12" fillId="2" borderId="15" xfId="1" applyFont="1" applyFill="1" applyBorder="1" applyAlignment="1">
      <alignment horizontal="center" vertical="center" wrapText="1"/>
    </xf>
    <xf numFmtId="43" fontId="5" fillId="2" borderId="21" xfId="1" applyFont="1" applyFill="1" applyBorder="1" applyAlignment="1">
      <alignment horizontal="center" vertical="center"/>
    </xf>
    <xf numFmtId="43" fontId="5" fillId="0" borderId="22" xfId="1" applyFont="1" applyFill="1" applyBorder="1" applyAlignment="1">
      <alignment vertical="center"/>
    </xf>
    <xf numFmtId="43" fontId="4" fillId="0" borderId="6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Alignment="1">
      <alignment vertical="center"/>
    </xf>
    <xf numFmtId="165" fontId="4" fillId="2" borderId="10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4" fillId="2" borderId="14" xfId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left" vertical="center" wrapText="1"/>
    </xf>
    <xf numFmtId="43" fontId="4" fillId="2" borderId="15" xfId="1" applyFont="1" applyFill="1" applyBorder="1" applyAlignment="1">
      <alignment horizontal="center" vertical="center" wrapText="1"/>
    </xf>
    <xf numFmtId="43" fontId="4" fillId="0" borderId="16" xfId="1" applyFont="1" applyFill="1" applyBorder="1" applyAlignment="1">
      <alignment vertical="center"/>
    </xf>
    <xf numFmtId="43" fontId="5" fillId="2" borderId="12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23" xfId="1" applyFont="1" applyFill="1" applyBorder="1" applyAlignment="1">
      <alignment horizontal="center" vertical="center"/>
    </xf>
    <xf numFmtId="43" fontId="3" fillId="2" borderId="24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22BD1C9F-2622-403A-A471-8A8AFD6E4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4%20&#1075;&#1086;&#1076;/&#1075;&#1086;&#1076;/&#1074;&#1086;&#1076;&#1086;&#1082;&#1072;&#1085;&#1072;&#1083;/&#1089;&#1084;&#1077;&#1090;&#1099;/&#1057;&#1052;&#1045;&#1058;&#1040;%20&#1076;&#1083;&#1103;%20&#1080;&#1089;&#1087;&#1086;&#1083;&#1085;&#1077;&#1085;&#1080;&#1103;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не вх для прил"/>
    </sheetNames>
    <sheetDataSet>
      <sheetData sheetId="0" refreshError="1"/>
      <sheetData sheetId="1" refreshError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1A8D-3964-45CC-8AE2-BE56D51CF032}">
  <sheetPr>
    <tabColor theme="7" tint="0.39997558519241921"/>
    <pageSetUpPr fitToPage="1"/>
  </sheetPr>
  <dimension ref="A1:G171"/>
  <sheetViews>
    <sheetView tabSelected="1" view="pageBreakPreview" topLeftCell="A127" zoomScale="70" zoomScaleNormal="75" zoomScaleSheetLayoutView="70" workbookViewId="0">
      <selection activeCell="A172" sqref="A172:XFD177"/>
    </sheetView>
  </sheetViews>
  <sheetFormatPr defaultColWidth="9.33203125" defaultRowHeight="18" customHeight="1" x14ac:dyDescent="0.25"/>
  <cols>
    <col min="1" max="1" width="9.33203125" style="85" customWidth="1"/>
    <col min="2" max="2" width="53.33203125" style="4" customWidth="1"/>
    <col min="3" max="3" width="14.33203125" style="4" customWidth="1"/>
    <col min="4" max="4" width="16.88671875" style="4" customWidth="1"/>
    <col min="5" max="5" width="18.33203125" style="85" customWidth="1"/>
    <col min="6" max="6" width="17.6640625" style="82" customWidth="1"/>
    <col min="7" max="7" width="57.21875" style="4" customWidth="1"/>
    <col min="8" max="236" width="9.33203125" style="4"/>
    <col min="237" max="237" width="53.33203125" style="4" customWidth="1"/>
    <col min="238" max="238" width="14.33203125" style="4" customWidth="1"/>
    <col min="239" max="239" width="16.88671875" style="4" customWidth="1"/>
    <col min="240" max="240" width="18.33203125" style="4" customWidth="1"/>
    <col min="241" max="241" width="17.6640625" style="4" customWidth="1"/>
    <col min="242" max="242" width="57.21875" style="4" customWidth="1"/>
    <col min="243" max="243" width="20.21875" style="4" customWidth="1"/>
    <col min="244" max="244" width="22.21875" style="4" customWidth="1"/>
    <col min="245" max="245" width="14.88671875" style="4" customWidth="1"/>
    <col min="246" max="492" width="9.33203125" style="4"/>
    <col min="493" max="493" width="53.33203125" style="4" customWidth="1"/>
    <col min="494" max="494" width="14.33203125" style="4" customWidth="1"/>
    <col min="495" max="495" width="16.88671875" style="4" customWidth="1"/>
    <col min="496" max="496" width="18.33203125" style="4" customWidth="1"/>
    <col min="497" max="497" width="17.6640625" style="4" customWidth="1"/>
    <col min="498" max="498" width="57.21875" style="4" customWidth="1"/>
    <col min="499" max="499" width="20.21875" style="4" customWidth="1"/>
    <col min="500" max="500" width="22.21875" style="4" customWidth="1"/>
    <col min="501" max="501" width="14.88671875" style="4" customWidth="1"/>
    <col min="502" max="748" width="9.33203125" style="4"/>
    <col min="749" max="749" width="53.33203125" style="4" customWidth="1"/>
    <col min="750" max="750" width="14.33203125" style="4" customWidth="1"/>
    <col min="751" max="751" width="16.88671875" style="4" customWidth="1"/>
    <col min="752" max="752" width="18.33203125" style="4" customWidth="1"/>
    <col min="753" max="753" width="17.6640625" style="4" customWidth="1"/>
    <col min="754" max="754" width="57.21875" style="4" customWidth="1"/>
    <col min="755" max="755" width="20.21875" style="4" customWidth="1"/>
    <col min="756" max="756" width="22.21875" style="4" customWidth="1"/>
    <col min="757" max="757" width="14.88671875" style="4" customWidth="1"/>
    <col min="758" max="1004" width="9.33203125" style="4"/>
    <col min="1005" max="1005" width="53.33203125" style="4" customWidth="1"/>
    <col min="1006" max="1006" width="14.33203125" style="4" customWidth="1"/>
    <col min="1007" max="1007" width="16.88671875" style="4" customWidth="1"/>
    <col min="1008" max="1008" width="18.33203125" style="4" customWidth="1"/>
    <col min="1009" max="1009" width="17.6640625" style="4" customWidth="1"/>
    <col min="1010" max="1010" width="57.21875" style="4" customWidth="1"/>
    <col min="1011" max="1011" width="20.21875" style="4" customWidth="1"/>
    <col min="1012" max="1012" width="22.21875" style="4" customWidth="1"/>
    <col min="1013" max="1013" width="14.88671875" style="4" customWidth="1"/>
    <col min="1014" max="1260" width="9.33203125" style="4"/>
    <col min="1261" max="1261" width="53.33203125" style="4" customWidth="1"/>
    <col min="1262" max="1262" width="14.33203125" style="4" customWidth="1"/>
    <col min="1263" max="1263" width="16.88671875" style="4" customWidth="1"/>
    <col min="1264" max="1264" width="18.33203125" style="4" customWidth="1"/>
    <col min="1265" max="1265" width="17.6640625" style="4" customWidth="1"/>
    <col min="1266" max="1266" width="57.21875" style="4" customWidth="1"/>
    <col min="1267" max="1267" width="20.21875" style="4" customWidth="1"/>
    <col min="1268" max="1268" width="22.21875" style="4" customWidth="1"/>
    <col min="1269" max="1269" width="14.88671875" style="4" customWidth="1"/>
    <col min="1270" max="1516" width="9.33203125" style="4"/>
    <col min="1517" max="1517" width="53.33203125" style="4" customWidth="1"/>
    <col min="1518" max="1518" width="14.33203125" style="4" customWidth="1"/>
    <col min="1519" max="1519" width="16.88671875" style="4" customWidth="1"/>
    <col min="1520" max="1520" width="18.33203125" style="4" customWidth="1"/>
    <col min="1521" max="1521" width="17.6640625" style="4" customWidth="1"/>
    <col min="1522" max="1522" width="57.21875" style="4" customWidth="1"/>
    <col min="1523" max="1523" width="20.21875" style="4" customWidth="1"/>
    <col min="1524" max="1524" width="22.21875" style="4" customWidth="1"/>
    <col min="1525" max="1525" width="14.88671875" style="4" customWidth="1"/>
    <col min="1526" max="1772" width="9.33203125" style="4"/>
    <col min="1773" max="1773" width="53.33203125" style="4" customWidth="1"/>
    <col min="1774" max="1774" width="14.33203125" style="4" customWidth="1"/>
    <col min="1775" max="1775" width="16.88671875" style="4" customWidth="1"/>
    <col min="1776" max="1776" width="18.33203125" style="4" customWidth="1"/>
    <col min="1777" max="1777" width="17.6640625" style="4" customWidth="1"/>
    <col min="1778" max="1778" width="57.21875" style="4" customWidth="1"/>
    <col min="1779" max="1779" width="20.21875" style="4" customWidth="1"/>
    <col min="1780" max="1780" width="22.21875" style="4" customWidth="1"/>
    <col min="1781" max="1781" width="14.88671875" style="4" customWidth="1"/>
    <col min="1782" max="2028" width="9.33203125" style="4"/>
    <col min="2029" max="2029" width="53.33203125" style="4" customWidth="1"/>
    <col min="2030" max="2030" width="14.33203125" style="4" customWidth="1"/>
    <col min="2031" max="2031" width="16.88671875" style="4" customWidth="1"/>
    <col min="2032" max="2032" width="18.33203125" style="4" customWidth="1"/>
    <col min="2033" max="2033" width="17.6640625" style="4" customWidth="1"/>
    <col min="2034" max="2034" width="57.21875" style="4" customWidth="1"/>
    <col min="2035" max="2035" width="20.21875" style="4" customWidth="1"/>
    <col min="2036" max="2036" width="22.21875" style="4" customWidth="1"/>
    <col min="2037" max="2037" width="14.88671875" style="4" customWidth="1"/>
    <col min="2038" max="2284" width="9.33203125" style="4"/>
    <col min="2285" max="2285" width="53.33203125" style="4" customWidth="1"/>
    <col min="2286" max="2286" width="14.33203125" style="4" customWidth="1"/>
    <col min="2287" max="2287" width="16.88671875" style="4" customWidth="1"/>
    <col min="2288" max="2288" width="18.33203125" style="4" customWidth="1"/>
    <col min="2289" max="2289" width="17.6640625" style="4" customWidth="1"/>
    <col min="2290" max="2290" width="57.21875" style="4" customWidth="1"/>
    <col min="2291" max="2291" width="20.21875" style="4" customWidth="1"/>
    <col min="2292" max="2292" width="22.21875" style="4" customWidth="1"/>
    <col min="2293" max="2293" width="14.88671875" style="4" customWidth="1"/>
    <col min="2294" max="2540" width="9.33203125" style="4"/>
    <col min="2541" max="2541" width="53.33203125" style="4" customWidth="1"/>
    <col min="2542" max="2542" width="14.33203125" style="4" customWidth="1"/>
    <col min="2543" max="2543" width="16.88671875" style="4" customWidth="1"/>
    <col min="2544" max="2544" width="18.33203125" style="4" customWidth="1"/>
    <col min="2545" max="2545" width="17.6640625" style="4" customWidth="1"/>
    <col min="2546" max="2546" width="57.21875" style="4" customWidth="1"/>
    <col min="2547" max="2547" width="20.21875" style="4" customWidth="1"/>
    <col min="2548" max="2548" width="22.21875" style="4" customWidth="1"/>
    <col min="2549" max="2549" width="14.88671875" style="4" customWidth="1"/>
    <col min="2550" max="2796" width="9.33203125" style="4"/>
    <col min="2797" max="2797" width="53.33203125" style="4" customWidth="1"/>
    <col min="2798" max="2798" width="14.33203125" style="4" customWidth="1"/>
    <col min="2799" max="2799" width="16.88671875" style="4" customWidth="1"/>
    <col min="2800" max="2800" width="18.33203125" style="4" customWidth="1"/>
    <col min="2801" max="2801" width="17.6640625" style="4" customWidth="1"/>
    <col min="2802" max="2802" width="57.21875" style="4" customWidth="1"/>
    <col min="2803" max="2803" width="20.21875" style="4" customWidth="1"/>
    <col min="2804" max="2804" width="22.21875" style="4" customWidth="1"/>
    <col min="2805" max="2805" width="14.88671875" style="4" customWidth="1"/>
    <col min="2806" max="3052" width="9.33203125" style="4"/>
    <col min="3053" max="3053" width="53.33203125" style="4" customWidth="1"/>
    <col min="3054" max="3054" width="14.33203125" style="4" customWidth="1"/>
    <col min="3055" max="3055" width="16.88671875" style="4" customWidth="1"/>
    <col min="3056" max="3056" width="18.33203125" style="4" customWidth="1"/>
    <col min="3057" max="3057" width="17.6640625" style="4" customWidth="1"/>
    <col min="3058" max="3058" width="57.21875" style="4" customWidth="1"/>
    <col min="3059" max="3059" width="20.21875" style="4" customWidth="1"/>
    <col min="3060" max="3060" width="22.21875" style="4" customWidth="1"/>
    <col min="3061" max="3061" width="14.88671875" style="4" customWidth="1"/>
    <col min="3062" max="3308" width="9.33203125" style="4"/>
    <col min="3309" max="3309" width="53.33203125" style="4" customWidth="1"/>
    <col min="3310" max="3310" width="14.33203125" style="4" customWidth="1"/>
    <col min="3311" max="3311" width="16.88671875" style="4" customWidth="1"/>
    <col min="3312" max="3312" width="18.33203125" style="4" customWidth="1"/>
    <col min="3313" max="3313" width="17.6640625" style="4" customWidth="1"/>
    <col min="3314" max="3314" width="57.21875" style="4" customWidth="1"/>
    <col min="3315" max="3315" width="20.21875" style="4" customWidth="1"/>
    <col min="3316" max="3316" width="22.21875" style="4" customWidth="1"/>
    <col min="3317" max="3317" width="14.88671875" style="4" customWidth="1"/>
    <col min="3318" max="3564" width="9.33203125" style="4"/>
    <col min="3565" max="3565" width="53.33203125" style="4" customWidth="1"/>
    <col min="3566" max="3566" width="14.33203125" style="4" customWidth="1"/>
    <col min="3567" max="3567" width="16.88671875" style="4" customWidth="1"/>
    <col min="3568" max="3568" width="18.33203125" style="4" customWidth="1"/>
    <col min="3569" max="3569" width="17.6640625" style="4" customWidth="1"/>
    <col min="3570" max="3570" width="57.21875" style="4" customWidth="1"/>
    <col min="3571" max="3571" width="20.21875" style="4" customWidth="1"/>
    <col min="3572" max="3572" width="22.21875" style="4" customWidth="1"/>
    <col min="3573" max="3573" width="14.88671875" style="4" customWidth="1"/>
    <col min="3574" max="3820" width="9.33203125" style="4"/>
    <col min="3821" max="3821" width="53.33203125" style="4" customWidth="1"/>
    <col min="3822" max="3822" width="14.33203125" style="4" customWidth="1"/>
    <col min="3823" max="3823" width="16.88671875" style="4" customWidth="1"/>
    <col min="3824" max="3824" width="18.33203125" style="4" customWidth="1"/>
    <col min="3825" max="3825" width="17.6640625" style="4" customWidth="1"/>
    <col min="3826" max="3826" width="57.21875" style="4" customWidth="1"/>
    <col min="3827" max="3827" width="20.21875" style="4" customWidth="1"/>
    <col min="3828" max="3828" width="22.21875" style="4" customWidth="1"/>
    <col min="3829" max="3829" width="14.88671875" style="4" customWidth="1"/>
    <col min="3830" max="4076" width="9.33203125" style="4"/>
    <col min="4077" max="4077" width="53.33203125" style="4" customWidth="1"/>
    <col min="4078" max="4078" width="14.33203125" style="4" customWidth="1"/>
    <col min="4079" max="4079" width="16.88671875" style="4" customWidth="1"/>
    <col min="4080" max="4080" width="18.33203125" style="4" customWidth="1"/>
    <col min="4081" max="4081" width="17.6640625" style="4" customWidth="1"/>
    <col min="4082" max="4082" width="57.21875" style="4" customWidth="1"/>
    <col min="4083" max="4083" width="20.21875" style="4" customWidth="1"/>
    <col min="4084" max="4084" width="22.21875" style="4" customWidth="1"/>
    <col min="4085" max="4085" width="14.88671875" style="4" customWidth="1"/>
    <col min="4086" max="4332" width="9.33203125" style="4"/>
    <col min="4333" max="4333" width="53.33203125" style="4" customWidth="1"/>
    <col min="4334" max="4334" width="14.33203125" style="4" customWidth="1"/>
    <col min="4335" max="4335" width="16.88671875" style="4" customWidth="1"/>
    <col min="4336" max="4336" width="18.33203125" style="4" customWidth="1"/>
    <col min="4337" max="4337" width="17.6640625" style="4" customWidth="1"/>
    <col min="4338" max="4338" width="57.21875" style="4" customWidth="1"/>
    <col min="4339" max="4339" width="20.21875" style="4" customWidth="1"/>
    <col min="4340" max="4340" width="22.21875" style="4" customWidth="1"/>
    <col min="4341" max="4341" width="14.88671875" style="4" customWidth="1"/>
    <col min="4342" max="4588" width="9.33203125" style="4"/>
    <col min="4589" max="4589" width="53.33203125" style="4" customWidth="1"/>
    <col min="4590" max="4590" width="14.33203125" style="4" customWidth="1"/>
    <col min="4591" max="4591" width="16.88671875" style="4" customWidth="1"/>
    <col min="4592" max="4592" width="18.33203125" style="4" customWidth="1"/>
    <col min="4593" max="4593" width="17.6640625" style="4" customWidth="1"/>
    <col min="4594" max="4594" width="57.21875" style="4" customWidth="1"/>
    <col min="4595" max="4595" width="20.21875" style="4" customWidth="1"/>
    <col min="4596" max="4596" width="22.21875" style="4" customWidth="1"/>
    <col min="4597" max="4597" width="14.88671875" style="4" customWidth="1"/>
    <col min="4598" max="4844" width="9.33203125" style="4"/>
    <col min="4845" max="4845" width="53.33203125" style="4" customWidth="1"/>
    <col min="4846" max="4846" width="14.33203125" style="4" customWidth="1"/>
    <col min="4847" max="4847" width="16.88671875" style="4" customWidth="1"/>
    <col min="4848" max="4848" width="18.33203125" style="4" customWidth="1"/>
    <col min="4849" max="4849" width="17.6640625" style="4" customWidth="1"/>
    <col min="4850" max="4850" width="57.21875" style="4" customWidth="1"/>
    <col min="4851" max="4851" width="20.21875" style="4" customWidth="1"/>
    <col min="4852" max="4852" width="22.21875" style="4" customWidth="1"/>
    <col min="4853" max="4853" width="14.88671875" style="4" customWidth="1"/>
    <col min="4854" max="5100" width="9.33203125" style="4"/>
    <col min="5101" max="5101" width="53.33203125" style="4" customWidth="1"/>
    <col min="5102" max="5102" width="14.33203125" style="4" customWidth="1"/>
    <col min="5103" max="5103" width="16.88671875" style="4" customWidth="1"/>
    <col min="5104" max="5104" width="18.33203125" style="4" customWidth="1"/>
    <col min="5105" max="5105" width="17.6640625" style="4" customWidth="1"/>
    <col min="5106" max="5106" width="57.21875" style="4" customWidth="1"/>
    <col min="5107" max="5107" width="20.21875" style="4" customWidth="1"/>
    <col min="5108" max="5108" width="22.21875" style="4" customWidth="1"/>
    <col min="5109" max="5109" width="14.88671875" style="4" customWidth="1"/>
    <col min="5110" max="5356" width="9.33203125" style="4"/>
    <col min="5357" max="5357" width="53.33203125" style="4" customWidth="1"/>
    <col min="5358" max="5358" width="14.33203125" style="4" customWidth="1"/>
    <col min="5359" max="5359" width="16.88671875" style="4" customWidth="1"/>
    <col min="5360" max="5360" width="18.33203125" style="4" customWidth="1"/>
    <col min="5361" max="5361" width="17.6640625" style="4" customWidth="1"/>
    <col min="5362" max="5362" width="57.21875" style="4" customWidth="1"/>
    <col min="5363" max="5363" width="20.21875" style="4" customWidth="1"/>
    <col min="5364" max="5364" width="22.21875" style="4" customWidth="1"/>
    <col min="5365" max="5365" width="14.88671875" style="4" customWidth="1"/>
    <col min="5366" max="5612" width="9.33203125" style="4"/>
    <col min="5613" max="5613" width="53.33203125" style="4" customWidth="1"/>
    <col min="5614" max="5614" width="14.33203125" style="4" customWidth="1"/>
    <col min="5615" max="5615" width="16.88671875" style="4" customWidth="1"/>
    <col min="5616" max="5616" width="18.33203125" style="4" customWidth="1"/>
    <col min="5617" max="5617" width="17.6640625" style="4" customWidth="1"/>
    <col min="5618" max="5618" width="57.21875" style="4" customWidth="1"/>
    <col min="5619" max="5619" width="20.21875" style="4" customWidth="1"/>
    <col min="5620" max="5620" width="22.21875" style="4" customWidth="1"/>
    <col min="5621" max="5621" width="14.88671875" style="4" customWidth="1"/>
    <col min="5622" max="5868" width="9.33203125" style="4"/>
    <col min="5869" max="5869" width="53.33203125" style="4" customWidth="1"/>
    <col min="5870" max="5870" width="14.33203125" style="4" customWidth="1"/>
    <col min="5871" max="5871" width="16.88671875" style="4" customWidth="1"/>
    <col min="5872" max="5872" width="18.33203125" style="4" customWidth="1"/>
    <col min="5873" max="5873" width="17.6640625" style="4" customWidth="1"/>
    <col min="5874" max="5874" width="57.21875" style="4" customWidth="1"/>
    <col min="5875" max="5875" width="20.21875" style="4" customWidth="1"/>
    <col min="5876" max="5876" width="22.21875" style="4" customWidth="1"/>
    <col min="5877" max="5877" width="14.88671875" style="4" customWidth="1"/>
    <col min="5878" max="6124" width="9.33203125" style="4"/>
    <col min="6125" max="6125" width="53.33203125" style="4" customWidth="1"/>
    <col min="6126" max="6126" width="14.33203125" style="4" customWidth="1"/>
    <col min="6127" max="6127" width="16.88671875" style="4" customWidth="1"/>
    <col min="6128" max="6128" width="18.33203125" style="4" customWidth="1"/>
    <col min="6129" max="6129" width="17.6640625" style="4" customWidth="1"/>
    <col min="6130" max="6130" width="57.21875" style="4" customWidth="1"/>
    <col min="6131" max="6131" width="20.21875" style="4" customWidth="1"/>
    <col min="6132" max="6132" width="22.21875" style="4" customWidth="1"/>
    <col min="6133" max="6133" width="14.88671875" style="4" customWidth="1"/>
    <col min="6134" max="6380" width="9.33203125" style="4"/>
    <col min="6381" max="6381" width="53.33203125" style="4" customWidth="1"/>
    <col min="6382" max="6382" width="14.33203125" style="4" customWidth="1"/>
    <col min="6383" max="6383" width="16.88671875" style="4" customWidth="1"/>
    <col min="6384" max="6384" width="18.33203125" style="4" customWidth="1"/>
    <col min="6385" max="6385" width="17.6640625" style="4" customWidth="1"/>
    <col min="6386" max="6386" width="57.21875" style="4" customWidth="1"/>
    <col min="6387" max="6387" width="20.21875" style="4" customWidth="1"/>
    <col min="6388" max="6388" width="22.21875" style="4" customWidth="1"/>
    <col min="6389" max="6389" width="14.88671875" style="4" customWidth="1"/>
    <col min="6390" max="6636" width="9.33203125" style="4"/>
    <col min="6637" max="6637" width="53.33203125" style="4" customWidth="1"/>
    <col min="6638" max="6638" width="14.33203125" style="4" customWidth="1"/>
    <col min="6639" max="6639" width="16.88671875" style="4" customWidth="1"/>
    <col min="6640" max="6640" width="18.33203125" style="4" customWidth="1"/>
    <col min="6641" max="6641" width="17.6640625" style="4" customWidth="1"/>
    <col min="6642" max="6642" width="57.21875" style="4" customWidth="1"/>
    <col min="6643" max="6643" width="20.21875" style="4" customWidth="1"/>
    <col min="6644" max="6644" width="22.21875" style="4" customWidth="1"/>
    <col min="6645" max="6645" width="14.88671875" style="4" customWidth="1"/>
    <col min="6646" max="6892" width="9.33203125" style="4"/>
    <col min="6893" max="6893" width="53.33203125" style="4" customWidth="1"/>
    <col min="6894" max="6894" width="14.33203125" style="4" customWidth="1"/>
    <col min="6895" max="6895" width="16.88671875" style="4" customWidth="1"/>
    <col min="6896" max="6896" width="18.33203125" style="4" customWidth="1"/>
    <col min="6897" max="6897" width="17.6640625" style="4" customWidth="1"/>
    <col min="6898" max="6898" width="57.21875" style="4" customWidth="1"/>
    <col min="6899" max="6899" width="20.21875" style="4" customWidth="1"/>
    <col min="6900" max="6900" width="22.21875" style="4" customWidth="1"/>
    <col min="6901" max="6901" width="14.88671875" style="4" customWidth="1"/>
    <col min="6902" max="7148" width="9.33203125" style="4"/>
    <col min="7149" max="7149" width="53.33203125" style="4" customWidth="1"/>
    <col min="7150" max="7150" width="14.33203125" style="4" customWidth="1"/>
    <col min="7151" max="7151" width="16.88671875" style="4" customWidth="1"/>
    <col min="7152" max="7152" width="18.33203125" style="4" customWidth="1"/>
    <col min="7153" max="7153" width="17.6640625" style="4" customWidth="1"/>
    <col min="7154" max="7154" width="57.21875" style="4" customWidth="1"/>
    <col min="7155" max="7155" width="20.21875" style="4" customWidth="1"/>
    <col min="7156" max="7156" width="22.21875" style="4" customWidth="1"/>
    <col min="7157" max="7157" width="14.88671875" style="4" customWidth="1"/>
    <col min="7158" max="7404" width="9.33203125" style="4"/>
    <col min="7405" max="7405" width="53.33203125" style="4" customWidth="1"/>
    <col min="7406" max="7406" width="14.33203125" style="4" customWidth="1"/>
    <col min="7407" max="7407" width="16.88671875" style="4" customWidth="1"/>
    <col min="7408" max="7408" width="18.33203125" style="4" customWidth="1"/>
    <col min="7409" max="7409" width="17.6640625" style="4" customWidth="1"/>
    <col min="7410" max="7410" width="57.21875" style="4" customWidth="1"/>
    <col min="7411" max="7411" width="20.21875" style="4" customWidth="1"/>
    <col min="7412" max="7412" width="22.21875" style="4" customWidth="1"/>
    <col min="7413" max="7413" width="14.88671875" style="4" customWidth="1"/>
    <col min="7414" max="7660" width="9.33203125" style="4"/>
    <col min="7661" max="7661" width="53.33203125" style="4" customWidth="1"/>
    <col min="7662" max="7662" width="14.33203125" style="4" customWidth="1"/>
    <col min="7663" max="7663" width="16.88671875" style="4" customWidth="1"/>
    <col min="7664" max="7664" width="18.33203125" style="4" customWidth="1"/>
    <col min="7665" max="7665" width="17.6640625" style="4" customWidth="1"/>
    <col min="7666" max="7666" width="57.21875" style="4" customWidth="1"/>
    <col min="7667" max="7667" width="20.21875" style="4" customWidth="1"/>
    <col min="7668" max="7668" width="22.21875" style="4" customWidth="1"/>
    <col min="7669" max="7669" width="14.88671875" style="4" customWidth="1"/>
    <col min="7670" max="7916" width="9.33203125" style="4"/>
    <col min="7917" max="7917" width="53.33203125" style="4" customWidth="1"/>
    <col min="7918" max="7918" width="14.33203125" style="4" customWidth="1"/>
    <col min="7919" max="7919" width="16.88671875" style="4" customWidth="1"/>
    <col min="7920" max="7920" width="18.33203125" style="4" customWidth="1"/>
    <col min="7921" max="7921" width="17.6640625" style="4" customWidth="1"/>
    <col min="7922" max="7922" width="57.21875" style="4" customWidth="1"/>
    <col min="7923" max="7923" width="20.21875" style="4" customWidth="1"/>
    <col min="7924" max="7924" width="22.21875" style="4" customWidth="1"/>
    <col min="7925" max="7925" width="14.88671875" style="4" customWidth="1"/>
    <col min="7926" max="8172" width="9.33203125" style="4"/>
    <col min="8173" max="8173" width="53.33203125" style="4" customWidth="1"/>
    <col min="8174" max="8174" width="14.33203125" style="4" customWidth="1"/>
    <col min="8175" max="8175" width="16.88671875" style="4" customWidth="1"/>
    <col min="8176" max="8176" width="18.33203125" style="4" customWidth="1"/>
    <col min="8177" max="8177" width="17.6640625" style="4" customWidth="1"/>
    <col min="8178" max="8178" width="57.21875" style="4" customWidth="1"/>
    <col min="8179" max="8179" width="20.21875" style="4" customWidth="1"/>
    <col min="8180" max="8180" width="22.21875" style="4" customWidth="1"/>
    <col min="8181" max="8181" width="14.88671875" style="4" customWidth="1"/>
    <col min="8182" max="8428" width="9.33203125" style="4"/>
    <col min="8429" max="8429" width="53.33203125" style="4" customWidth="1"/>
    <col min="8430" max="8430" width="14.33203125" style="4" customWidth="1"/>
    <col min="8431" max="8431" width="16.88671875" style="4" customWidth="1"/>
    <col min="8432" max="8432" width="18.33203125" style="4" customWidth="1"/>
    <col min="8433" max="8433" width="17.6640625" style="4" customWidth="1"/>
    <col min="8434" max="8434" width="57.21875" style="4" customWidth="1"/>
    <col min="8435" max="8435" width="20.21875" style="4" customWidth="1"/>
    <col min="8436" max="8436" width="22.21875" style="4" customWidth="1"/>
    <col min="8437" max="8437" width="14.88671875" style="4" customWidth="1"/>
    <col min="8438" max="8684" width="9.33203125" style="4"/>
    <col min="8685" max="8685" width="53.33203125" style="4" customWidth="1"/>
    <col min="8686" max="8686" width="14.33203125" style="4" customWidth="1"/>
    <col min="8687" max="8687" width="16.88671875" style="4" customWidth="1"/>
    <col min="8688" max="8688" width="18.33203125" style="4" customWidth="1"/>
    <col min="8689" max="8689" width="17.6640625" style="4" customWidth="1"/>
    <col min="8690" max="8690" width="57.21875" style="4" customWidth="1"/>
    <col min="8691" max="8691" width="20.21875" style="4" customWidth="1"/>
    <col min="8692" max="8692" width="22.21875" style="4" customWidth="1"/>
    <col min="8693" max="8693" width="14.88671875" style="4" customWidth="1"/>
    <col min="8694" max="8940" width="9.33203125" style="4"/>
    <col min="8941" max="8941" width="53.33203125" style="4" customWidth="1"/>
    <col min="8942" max="8942" width="14.33203125" style="4" customWidth="1"/>
    <col min="8943" max="8943" width="16.88671875" style="4" customWidth="1"/>
    <col min="8944" max="8944" width="18.33203125" style="4" customWidth="1"/>
    <col min="8945" max="8945" width="17.6640625" style="4" customWidth="1"/>
    <col min="8946" max="8946" width="57.21875" style="4" customWidth="1"/>
    <col min="8947" max="8947" width="20.21875" style="4" customWidth="1"/>
    <col min="8948" max="8948" width="22.21875" style="4" customWidth="1"/>
    <col min="8949" max="8949" width="14.88671875" style="4" customWidth="1"/>
    <col min="8950" max="9196" width="9.33203125" style="4"/>
    <col min="9197" max="9197" width="53.33203125" style="4" customWidth="1"/>
    <col min="9198" max="9198" width="14.33203125" style="4" customWidth="1"/>
    <col min="9199" max="9199" width="16.88671875" style="4" customWidth="1"/>
    <col min="9200" max="9200" width="18.33203125" style="4" customWidth="1"/>
    <col min="9201" max="9201" width="17.6640625" style="4" customWidth="1"/>
    <col min="9202" max="9202" width="57.21875" style="4" customWidth="1"/>
    <col min="9203" max="9203" width="20.21875" style="4" customWidth="1"/>
    <col min="9204" max="9204" width="22.21875" style="4" customWidth="1"/>
    <col min="9205" max="9205" width="14.88671875" style="4" customWidth="1"/>
    <col min="9206" max="9452" width="9.33203125" style="4"/>
    <col min="9453" max="9453" width="53.33203125" style="4" customWidth="1"/>
    <col min="9454" max="9454" width="14.33203125" style="4" customWidth="1"/>
    <col min="9455" max="9455" width="16.88671875" style="4" customWidth="1"/>
    <col min="9456" max="9456" width="18.33203125" style="4" customWidth="1"/>
    <col min="9457" max="9457" width="17.6640625" style="4" customWidth="1"/>
    <col min="9458" max="9458" width="57.21875" style="4" customWidth="1"/>
    <col min="9459" max="9459" width="20.21875" style="4" customWidth="1"/>
    <col min="9460" max="9460" width="22.21875" style="4" customWidth="1"/>
    <col min="9461" max="9461" width="14.88671875" style="4" customWidth="1"/>
    <col min="9462" max="9708" width="9.33203125" style="4"/>
    <col min="9709" max="9709" width="53.33203125" style="4" customWidth="1"/>
    <col min="9710" max="9710" width="14.33203125" style="4" customWidth="1"/>
    <col min="9711" max="9711" width="16.88671875" style="4" customWidth="1"/>
    <col min="9712" max="9712" width="18.33203125" style="4" customWidth="1"/>
    <col min="9713" max="9713" width="17.6640625" style="4" customWidth="1"/>
    <col min="9714" max="9714" width="57.21875" style="4" customWidth="1"/>
    <col min="9715" max="9715" width="20.21875" style="4" customWidth="1"/>
    <col min="9716" max="9716" width="22.21875" style="4" customWidth="1"/>
    <col min="9717" max="9717" width="14.88671875" style="4" customWidth="1"/>
    <col min="9718" max="9964" width="9.33203125" style="4"/>
    <col min="9965" max="9965" width="53.33203125" style="4" customWidth="1"/>
    <col min="9966" max="9966" width="14.33203125" style="4" customWidth="1"/>
    <col min="9967" max="9967" width="16.88671875" style="4" customWidth="1"/>
    <col min="9968" max="9968" width="18.33203125" style="4" customWidth="1"/>
    <col min="9969" max="9969" width="17.6640625" style="4" customWidth="1"/>
    <col min="9970" max="9970" width="57.21875" style="4" customWidth="1"/>
    <col min="9971" max="9971" width="20.21875" style="4" customWidth="1"/>
    <col min="9972" max="9972" width="22.21875" style="4" customWidth="1"/>
    <col min="9973" max="9973" width="14.88671875" style="4" customWidth="1"/>
    <col min="9974" max="10220" width="9.33203125" style="4"/>
    <col min="10221" max="10221" width="53.33203125" style="4" customWidth="1"/>
    <col min="10222" max="10222" width="14.33203125" style="4" customWidth="1"/>
    <col min="10223" max="10223" width="16.88671875" style="4" customWidth="1"/>
    <col min="10224" max="10224" width="18.33203125" style="4" customWidth="1"/>
    <col min="10225" max="10225" width="17.6640625" style="4" customWidth="1"/>
    <col min="10226" max="10226" width="57.21875" style="4" customWidth="1"/>
    <col min="10227" max="10227" width="20.21875" style="4" customWidth="1"/>
    <col min="10228" max="10228" width="22.21875" style="4" customWidth="1"/>
    <col min="10229" max="10229" width="14.88671875" style="4" customWidth="1"/>
    <col min="10230" max="10476" width="9.33203125" style="4"/>
    <col min="10477" max="10477" width="53.33203125" style="4" customWidth="1"/>
    <col min="10478" max="10478" width="14.33203125" style="4" customWidth="1"/>
    <col min="10479" max="10479" width="16.88671875" style="4" customWidth="1"/>
    <col min="10480" max="10480" width="18.33203125" style="4" customWidth="1"/>
    <col min="10481" max="10481" width="17.6640625" style="4" customWidth="1"/>
    <col min="10482" max="10482" width="57.21875" style="4" customWidth="1"/>
    <col min="10483" max="10483" width="20.21875" style="4" customWidth="1"/>
    <col min="10484" max="10484" width="22.21875" style="4" customWidth="1"/>
    <col min="10485" max="10485" width="14.88671875" style="4" customWidth="1"/>
    <col min="10486" max="10732" width="9.33203125" style="4"/>
    <col min="10733" max="10733" width="53.33203125" style="4" customWidth="1"/>
    <col min="10734" max="10734" width="14.33203125" style="4" customWidth="1"/>
    <col min="10735" max="10735" width="16.88671875" style="4" customWidth="1"/>
    <col min="10736" max="10736" width="18.33203125" style="4" customWidth="1"/>
    <col min="10737" max="10737" width="17.6640625" style="4" customWidth="1"/>
    <col min="10738" max="10738" width="57.21875" style="4" customWidth="1"/>
    <col min="10739" max="10739" width="20.21875" style="4" customWidth="1"/>
    <col min="10740" max="10740" width="22.21875" style="4" customWidth="1"/>
    <col min="10741" max="10741" width="14.88671875" style="4" customWidth="1"/>
    <col min="10742" max="10988" width="9.33203125" style="4"/>
    <col min="10989" max="10989" width="53.33203125" style="4" customWidth="1"/>
    <col min="10990" max="10990" width="14.33203125" style="4" customWidth="1"/>
    <col min="10991" max="10991" width="16.88671875" style="4" customWidth="1"/>
    <col min="10992" max="10992" width="18.33203125" style="4" customWidth="1"/>
    <col min="10993" max="10993" width="17.6640625" style="4" customWidth="1"/>
    <col min="10994" max="10994" width="57.21875" style="4" customWidth="1"/>
    <col min="10995" max="10995" width="20.21875" style="4" customWidth="1"/>
    <col min="10996" max="10996" width="22.21875" style="4" customWidth="1"/>
    <col min="10997" max="10997" width="14.88671875" style="4" customWidth="1"/>
    <col min="10998" max="11244" width="9.33203125" style="4"/>
    <col min="11245" max="11245" width="53.33203125" style="4" customWidth="1"/>
    <col min="11246" max="11246" width="14.33203125" style="4" customWidth="1"/>
    <col min="11247" max="11247" width="16.88671875" style="4" customWidth="1"/>
    <col min="11248" max="11248" width="18.33203125" style="4" customWidth="1"/>
    <col min="11249" max="11249" width="17.6640625" style="4" customWidth="1"/>
    <col min="11250" max="11250" width="57.21875" style="4" customWidth="1"/>
    <col min="11251" max="11251" width="20.21875" style="4" customWidth="1"/>
    <col min="11252" max="11252" width="22.21875" style="4" customWidth="1"/>
    <col min="11253" max="11253" width="14.88671875" style="4" customWidth="1"/>
    <col min="11254" max="11500" width="9.33203125" style="4"/>
    <col min="11501" max="11501" width="53.33203125" style="4" customWidth="1"/>
    <col min="11502" max="11502" width="14.33203125" style="4" customWidth="1"/>
    <col min="11503" max="11503" width="16.88671875" style="4" customWidth="1"/>
    <col min="11504" max="11504" width="18.33203125" style="4" customWidth="1"/>
    <col min="11505" max="11505" width="17.6640625" style="4" customWidth="1"/>
    <col min="11506" max="11506" width="57.21875" style="4" customWidth="1"/>
    <col min="11507" max="11507" width="20.21875" style="4" customWidth="1"/>
    <col min="11508" max="11508" width="22.21875" style="4" customWidth="1"/>
    <col min="11509" max="11509" width="14.88671875" style="4" customWidth="1"/>
    <col min="11510" max="11756" width="9.33203125" style="4"/>
    <col min="11757" max="11757" width="53.33203125" style="4" customWidth="1"/>
    <col min="11758" max="11758" width="14.33203125" style="4" customWidth="1"/>
    <col min="11759" max="11759" width="16.88671875" style="4" customWidth="1"/>
    <col min="11760" max="11760" width="18.33203125" style="4" customWidth="1"/>
    <col min="11761" max="11761" width="17.6640625" style="4" customWidth="1"/>
    <col min="11762" max="11762" width="57.21875" style="4" customWidth="1"/>
    <col min="11763" max="11763" width="20.21875" style="4" customWidth="1"/>
    <col min="11764" max="11764" width="22.21875" style="4" customWidth="1"/>
    <col min="11765" max="11765" width="14.88671875" style="4" customWidth="1"/>
    <col min="11766" max="12012" width="9.33203125" style="4"/>
    <col min="12013" max="12013" width="53.33203125" style="4" customWidth="1"/>
    <col min="12014" max="12014" width="14.33203125" style="4" customWidth="1"/>
    <col min="12015" max="12015" width="16.88671875" style="4" customWidth="1"/>
    <col min="12016" max="12016" width="18.33203125" style="4" customWidth="1"/>
    <col min="12017" max="12017" width="17.6640625" style="4" customWidth="1"/>
    <col min="12018" max="12018" width="57.21875" style="4" customWidth="1"/>
    <col min="12019" max="12019" width="20.21875" style="4" customWidth="1"/>
    <col min="12020" max="12020" width="22.21875" style="4" customWidth="1"/>
    <col min="12021" max="12021" width="14.88671875" style="4" customWidth="1"/>
    <col min="12022" max="12268" width="9.33203125" style="4"/>
    <col min="12269" max="12269" width="53.33203125" style="4" customWidth="1"/>
    <col min="12270" max="12270" width="14.33203125" style="4" customWidth="1"/>
    <col min="12271" max="12271" width="16.88671875" style="4" customWidth="1"/>
    <col min="12272" max="12272" width="18.33203125" style="4" customWidth="1"/>
    <col min="12273" max="12273" width="17.6640625" style="4" customWidth="1"/>
    <col min="12274" max="12274" width="57.21875" style="4" customWidth="1"/>
    <col min="12275" max="12275" width="20.21875" style="4" customWidth="1"/>
    <col min="12276" max="12276" width="22.21875" style="4" customWidth="1"/>
    <col min="12277" max="12277" width="14.88671875" style="4" customWidth="1"/>
    <col min="12278" max="12524" width="9.33203125" style="4"/>
    <col min="12525" max="12525" width="53.33203125" style="4" customWidth="1"/>
    <col min="12526" max="12526" width="14.33203125" style="4" customWidth="1"/>
    <col min="12527" max="12527" width="16.88671875" style="4" customWidth="1"/>
    <col min="12528" max="12528" width="18.33203125" style="4" customWidth="1"/>
    <col min="12529" max="12529" width="17.6640625" style="4" customWidth="1"/>
    <col min="12530" max="12530" width="57.21875" style="4" customWidth="1"/>
    <col min="12531" max="12531" width="20.21875" style="4" customWidth="1"/>
    <col min="12532" max="12532" width="22.21875" style="4" customWidth="1"/>
    <col min="12533" max="12533" width="14.88671875" style="4" customWidth="1"/>
    <col min="12534" max="12780" width="9.33203125" style="4"/>
    <col min="12781" max="12781" width="53.33203125" style="4" customWidth="1"/>
    <col min="12782" max="12782" width="14.33203125" style="4" customWidth="1"/>
    <col min="12783" max="12783" width="16.88671875" style="4" customWidth="1"/>
    <col min="12784" max="12784" width="18.33203125" style="4" customWidth="1"/>
    <col min="12785" max="12785" width="17.6640625" style="4" customWidth="1"/>
    <col min="12786" max="12786" width="57.21875" style="4" customWidth="1"/>
    <col min="12787" max="12787" width="20.21875" style="4" customWidth="1"/>
    <col min="12788" max="12788" width="22.21875" style="4" customWidth="1"/>
    <col min="12789" max="12789" width="14.88671875" style="4" customWidth="1"/>
    <col min="12790" max="13036" width="9.33203125" style="4"/>
    <col min="13037" max="13037" width="53.33203125" style="4" customWidth="1"/>
    <col min="13038" max="13038" width="14.33203125" style="4" customWidth="1"/>
    <col min="13039" max="13039" width="16.88671875" style="4" customWidth="1"/>
    <col min="13040" max="13040" width="18.33203125" style="4" customWidth="1"/>
    <col min="13041" max="13041" width="17.6640625" style="4" customWidth="1"/>
    <col min="13042" max="13042" width="57.21875" style="4" customWidth="1"/>
    <col min="13043" max="13043" width="20.21875" style="4" customWidth="1"/>
    <col min="13044" max="13044" width="22.21875" style="4" customWidth="1"/>
    <col min="13045" max="13045" width="14.88671875" style="4" customWidth="1"/>
    <col min="13046" max="13292" width="9.33203125" style="4"/>
    <col min="13293" max="13293" width="53.33203125" style="4" customWidth="1"/>
    <col min="13294" max="13294" width="14.33203125" style="4" customWidth="1"/>
    <col min="13295" max="13295" width="16.88671875" style="4" customWidth="1"/>
    <col min="13296" max="13296" width="18.33203125" style="4" customWidth="1"/>
    <col min="13297" max="13297" width="17.6640625" style="4" customWidth="1"/>
    <col min="13298" max="13298" width="57.21875" style="4" customWidth="1"/>
    <col min="13299" max="13299" width="20.21875" style="4" customWidth="1"/>
    <col min="13300" max="13300" width="22.21875" style="4" customWidth="1"/>
    <col min="13301" max="13301" width="14.88671875" style="4" customWidth="1"/>
    <col min="13302" max="13548" width="9.33203125" style="4"/>
    <col min="13549" max="13549" width="53.33203125" style="4" customWidth="1"/>
    <col min="13550" max="13550" width="14.33203125" style="4" customWidth="1"/>
    <col min="13551" max="13551" width="16.88671875" style="4" customWidth="1"/>
    <col min="13552" max="13552" width="18.33203125" style="4" customWidth="1"/>
    <col min="13553" max="13553" width="17.6640625" style="4" customWidth="1"/>
    <col min="13554" max="13554" width="57.21875" style="4" customWidth="1"/>
    <col min="13555" max="13555" width="20.21875" style="4" customWidth="1"/>
    <col min="13556" max="13556" width="22.21875" style="4" customWidth="1"/>
    <col min="13557" max="13557" width="14.88671875" style="4" customWidth="1"/>
    <col min="13558" max="13804" width="9.33203125" style="4"/>
    <col min="13805" max="13805" width="53.33203125" style="4" customWidth="1"/>
    <col min="13806" max="13806" width="14.33203125" style="4" customWidth="1"/>
    <col min="13807" max="13807" width="16.88671875" style="4" customWidth="1"/>
    <col min="13808" max="13808" width="18.33203125" style="4" customWidth="1"/>
    <col min="13809" max="13809" width="17.6640625" style="4" customWidth="1"/>
    <col min="13810" max="13810" width="57.21875" style="4" customWidth="1"/>
    <col min="13811" max="13811" width="20.21875" style="4" customWidth="1"/>
    <col min="13812" max="13812" width="22.21875" style="4" customWidth="1"/>
    <col min="13813" max="13813" width="14.88671875" style="4" customWidth="1"/>
    <col min="13814" max="14060" width="9.33203125" style="4"/>
    <col min="14061" max="14061" width="53.33203125" style="4" customWidth="1"/>
    <col min="14062" max="14062" width="14.33203125" style="4" customWidth="1"/>
    <col min="14063" max="14063" width="16.88671875" style="4" customWidth="1"/>
    <col min="14064" max="14064" width="18.33203125" style="4" customWidth="1"/>
    <col min="14065" max="14065" width="17.6640625" style="4" customWidth="1"/>
    <col min="14066" max="14066" width="57.21875" style="4" customWidth="1"/>
    <col min="14067" max="14067" width="20.21875" style="4" customWidth="1"/>
    <col min="14068" max="14068" width="22.21875" style="4" customWidth="1"/>
    <col min="14069" max="14069" width="14.88671875" style="4" customWidth="1"/>
    <col min="14070" max="14316" width="9.33203125" style="4"/>
    <col min="14317" max="14317" width="53.33203125" style="4" customWidth="1"/>
    <col min="14318" max="14318" width="14.33203125" style="4" customWidth="1"/>
    <col min="14319" max="14319" width="16.88671875" style="4" customWidth="1"/>
    <col min="14320" max="14320" width="18.33203125" style="4" customWidth="1"/>
    <col min="14321" max="14321" width="17.6640625" style="4" customWidth="1"/>
    <col min="14322" max="14322" width="57.21875" style="4" customWidth="1"/>
    <col min="14323" max="14323" width="20.21875" style="4" customWidth="1"/>
    <col min="14324" max="14324" width="22.21875" style="4" customWidth="1"/>
    <col min="14325" max="14325" width="14.88671875" style="4" customWidth="1"/>
    <col min="14326" max="14572" width="9.33203125" style="4"/>
    <col min="14573" max="14573" width="53.33203125" style="4" customWidth="1"/>
    <col min="14574" max="14574" width="14.33203125" style="4" customWidth="1"/>
    <col min="14575" max="14575" width="16.88671875" style="4" customWidth="1"/>
    <col min="14576" max="14576" width="18.33203125" style="4" customWidth="1"/>
    <col min="14577" max="14577" width="17.6640625" style="4" customWidth="1"/>
    <col min="14578" max="14578" width="57.21875" style="4" customWidth="1"/>
    <col min="14579" max="14579" width="20.21875" style="4" customWidth="1"/>
    <col min="14580" max="14580" width="22.21875" style="4" customWidth="1"/>
    <col min="14581" max="14581" width="14.88671875" style="4" customWidth="1"/>
    <col min="14582" max="14828" width="9.33203125" style="4"/>
    <col min="14829" max="14829" width="53.33203125" style="4" customWidth="1"/>
    <col min="14830" max="14830" width="14.33203125" style="4" customWidth="1"/>
    <col min="14831" max="14831" width="16.88671875" style="4" customWidth="1"/>
    <col min="14832" max="14832" width="18.33203125" style="4" customWidth="1"/>
    <col min="14833" max="14833" width="17.6640625" style="4" customWidth="1"/>
    <col min="14834" max="14834" width="57.21875" style="4" customWidth="1"/>
    <col min="14835" max="14835" width="20.21875" style="4" customWidth="1"/>
    <col min="14836" max="14836" width="22.21875" style="4" customWidth="1"/>
    <col min="14837" max="14837" width="14.88671875" style="4" customWidth="1"/>
    <col min="14838" max="15084" width="9.33203125" style="4"/>
    <col min="15085" max="15085" width="53.33203125" style="4" customWidth="1"/>
    <col min="15086" max="15086" width="14.33203125" style="4" customWidth="1"/>
    <col min="15087" max="15087" width="16.88671875" style="4" customWidth="1"/>
    <col min="15088" max="15088" width="18.33203125" style="4" customWidth="1"/>
    <col min="15089" max="15089" width="17.6640625" style="4" customWidth="1"/>
    <col min="15090" max="15090" width="57.21875" style="4" customWidth="1"/>
    <col min="15091" max="15091" width="20.21875" style="4" customWidth="1"/>
    <col min="15092" max="15092" width="22.21875" style="4" customWidth="1"/>
    <col min="15093" max="15093" width="14.88671875" style="4" customWidth="1"/>
    <col min="15094" max="15340" width="9.33203125" style="4"/>
    <col min="15341" max="15341" width="53.33203125" style="4" customWidth="1"/>
    <col min="15342" max="15342" width="14.33203125" style="4" customWidth="1"/>
    <col min="15343" max="15343" width="16.88671875" style="4" customWidth="1"/>
    <col min="15344" max="15344" width="18.33203125" style="4" customWidth="1"/>
    <col min="15345" max="15345" width="17.6640625" style="4" customWidth="1"/>
    <col min="15346" max="15346" width="57.21875" style="4" customWidth="1"/>
    <col min="15347" max="15347" width="20.21875" style="4" customWidth="1"/>
    <col min="15348" max="15348" width="22.21875" style="4" customWidth="1"/>
    <col min="15349" max="15349" width="14.88671875" style="4" customWidth="1"/>
    <col min="15350" max="15596" width="9.33203125" style="4"/>
    <col min="15597" max="15597" width="53.33203125" style="4" customWidth="1"/>
    <col min="15598" max="15598" width="14.33203125" style="4" customWidth="1"/>
    <col min="15599" max="15599" width="16.88671875" style="4" customWidth="1"/>
    <col min="15600" max="15600" width="18.33203125" style="4" customWidth="1"/>
    <col min="15601" max="15601" width="17.6640625" style="4" customWidth="1"/>
    <col min="15602" max="15602" width="57.21875" style="4" customWidth="1"/>
    <col min="15603" max="15603" width="20.21875" style="4" customWidth="1"/>
    <col min="15604" max="15604" width="22.21875" style="4" customWidth="1"/>
    <col min="15605" max="15605" width="14.88671875" style="4" customWidth="1"/>
    <col min="15606" max="15852" width="9.33203125" style="4"/>
    <col min="15853" max="15853" width="53.33203125" style="4" customWidth="1"/>
    <col min="15854" max="15854" width="14.33203125" style="4" customWidth="1"/>
    <col min="15855" max="15855" width="16.88671875" style="4" customWidth="1"/>
    <col min="15856" max="15856" width="18.33203125" style="4" customWidth="1"/>
    <col min="15857" max="15857" width="17.6640625" style="4" customWidth="1"/>
    <col min="15858" max="15858" width="57.21875" style="4" customWidth="1"/>
    <col min="15859" max="15859" width="20.21875" style="4" customWidth="1"/>
    <col min="15860" max="15860" width="22.21875" style="4" customWidth="1"/>
    <col min="15861" max="15861" width="14.88671875" style="4" customWidth="1"/>
    <col min="15862" max="16108" width="9.33203125" style="4"/>
    <col min="16109" max="16109" width="53.33203125" style="4" customWidth="1"/>
    <col min="16110" max="16110" width="14.33203125" style="4" customWidth="1"/>
    <col min="16111" max="16111" width="16.88671875" style="4" customWidth="1"/>
    <col min="16112" max="16112" width="18.33203125" style="4" customWidth="1"/>
    <col min="16113" max="16113" width="17.6640625" style="4" customWidth="1"/>
    <col min="16114" max="16114" width="57.21875" style="4" customWidth="1"/>
    <col min="16115" max="16115" width="20.21875" style="4" customWidth="1"/>
    <col min="16116" max="16116" width="22.21875" style="4" customWidth="1"/>
    <col min="16117" max="16117" width="14.88671875" style="4" customWidth="1"/>
    <col min="16118" max="16384" width="9.33203125" style="4"/>
  </cols>
  <sheetData>
    <row r="1" spans="1:7" s="3" customFormat="1" ht="39" customHeight="1" x14ac:dyDescent="0.3">
      <c r="A1" s="95" t="s">
        <v>0</v>
      </c>
      <c r="B1" s="95"/>
      <c r="C1" s="95"/>
      <c r="D1" s="95"/>
      <c r="E1" s="1"/>
      <c r="F1" s="1"/>
      <c r="G1" s="2" t="s">
        <v>1</v>
      </c>
    </row>
    <row r="2" spans="1:7" s="3" customFormat="1" ht="15" customHeight="1" x14ac:dyDescent="0.25">
      <c r="A2" s="5"/>
      <c r="B2" s="5"/>
      <c r="C2" s="5"/>
      <c r="D2" s="5"/>
      <c r="E2" s="5"/>
      <c r="F2" s="96" t="s">
        <v>2</v>
      </c>
      <c r="G2" s="96"/>
    </row>
    <row r="3" spans="1:7" ht="23.4" customHeight="1" thickBot="1" x14ac:dyDescent="0.3">
      <c r="A3" s="97" t="s">
        <v>3</v>
      </c>
      <c r="B3" s="97"/>
      <c r="C3" s="97"/>
      <c r="D3" s="97"/>
      <c r="E3" s="97"/>
      <c r="F3" s="97"/>
      <c r="G3" s="97"/>
    </row>
    <row r="4" spans="1:7" s="10" customFormat="1" ht="68.25" customHeight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8" t="str">
        <f>[10]ХПВ!F4</f>
        <v>Отклонения, в %</v>
      </c>
      <c r="G4" s="9" t="str">
        <f>[10]ХПВ!G4</f>
        <v>Причины отклонения</v>
      </c>
    </row>
    <row r="5" spans="1:7" s="14" customFormat="1" ht="18" customHeight="1" thickBot="1" x14ac:dyDescent="0.3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3">
        <v>7</v>
      </c>
    </row>
    <row r="6" spans="1:7" ht="40.200000000000003" customHeight="1" x14ac:dyDescent="0.25">
      <c r="A6" s="15" t="s">
        <v>9</v>
      </c>
      <c r="B6" s="16" t="s">
        <v>10</v>
      </c>
      <c r="C6" s="17" t="s">
        <v>11</v>
      </c>
      <c r="D6" s="17">
        <v>311473.23273555265</v>
      </c>
      <c r="E6" s="17">
        <v>330023.78329266066</v>
      </c>
      <c r="F6" s="18">
        <v>5.9557447021002359</v>
      </c>
      <c r="G6" s="92" t="s">
        <v>12</v>
      </c>
    </row>
    <row r="7" spans="1:7" ht="21" customHeight="1" x14ac:dyDescent="0.25">
      <c r="A7" s="19" t="s">
        <v>9</v>
      </c>
      <c r="B7" s="20" t="s">
        <v>13</v>
      </c>
      <c r="C7" s="21" t="s">
        <v>11</v>
      </c>
      <c r="D7" s="21">
        <v>127585.17081210275</v>
      </c>
      <c r="E7" s="21">
        <v>136258.13001579692</v>
      </c>
      <c r="F7" s="22">
        <v>6.7977799837467145</v>
      </c>
      <c r="G7" s="93"/>
    </row>
    <row r="8" spans="1:7" ht="23.25" customHeight="1" x14ac:dyDescent="0.25">
      <c r="A8" s="23" t="s">
        <v>14</v>
      </c>
      <c r="B8" s="24" t="s">
        <v>15</v>
      </c>
      <c r="C8" s="25" t="s">
        <v>11</v>
      </c>
      <c r="D8" s="25">
        <v>8492.7168755496132</v>
      </c>
      <c r="E8" s="25">
        <v>12515.498262387589</v>
      </c>
      <c r="F8" s="26">
        <v>47.367426063848839</v>
      </c>
      <c r="G8" s="93"/>
    </row>
    <row r="9" spans="1:7" s="33" customFormat="1" ht="18" customHeight="1" x14ac:dyDescent="0.25">
      <c r="A9" s="27"/>
      <c r="B9" s="28" t="s">
        <v>16</v>
      </c>
      <c r="C9" s="29" t="s">
        <v>11</v>
      </c>
      <c r="D9" s="30">
        <v>7637.3581300548376</v>
      </c>
      <c r="E9" s="31">
        <v>11637.061103795791</v>
      </c>
      <c r="F9" s="32">
        <v>52.370242505731959</v>
      </c>
      <c r="G9" s="93"/>
    </row>
    <row r="10" spans="1:7" s="33" customFormat="1" ht="18" customHeight="1" x14ac:dyDescent="0.25">
      <c r="A10" s="27"/>
      <c r="B10" s="28" t="s">
        <v>17</v>
      </c>
      <c r="C10" s="29" t="s">
        <v>11</v>
      </c>
      <c r="D10" s="30">
        <v>855.35874549477626</v>
      </c>
      <c r="E10" s="31">
        <v>878.43715859179872</v>
      </c>
      <c r="F10" s="32">
        <v>2.6980975197340054</v>
      </c>
      <c r="G10" s="93"/>
    </row>
    <row r="11" spans="1:7" ht="18" customHeight="1" x14ac:dyDescent="0.25">
      <c r="A11" s="23" t="s">
        <v>18</v>
      </c>
      <c r="B11" s="24" t="s">
        <v>19</v>
      </c>
      <c r="C11" s="25" t="s">
        <v>11</v>
      </c>
      <c r="D11" s="25">
        <v>3839.2858865531243</v>
      </c>
      <c r="E11" s="34">
        <v>3841.9270634093118</v>
      </c>
      <c r="F11" s="26">
        <v>6.8793440609308462E-2</v>
      </c>
      <c r="G11" s="93"/>
    </row>
    <row r="12" spans="1:7" ht="18.600000000000001" customHeight="1" x14ac:dyDescent="0.25">
      <c r="A12" s="23" t="s">
        <v>229</v>
      </c>
      <c r="B12" s="24" t="s">
        <v>20</v>
      </c>
      <c r="C12" s="25" t="s">
        <v>11</v>
      </c>
      <c r="D12" s="25">
        <v>115253.16805000001</v>
      </c>
      <c r="E12" s="25">
        <v>119900.70469000001</v>
      </c>
      <c r="F12" s="26">
        <v>4.0324589064517307</v>
      </c>
      <c r="G12" s="93"/>
    </row>
    <row r="13" spans="1:7" s="33" customFormat="1" ht="20.25" customHeight="1" x14ac:dyDescent="0.25">
      <c r="A13" s="27"/>
      <c r="B13" s="28" t="s">
        <v>21</v>
      </c>
      <c r="C13" s="30" t="s">
        <v>22</v>
      </c>
      <c r="D13" s="30">
        <v>3384.0660000000003</v>
      </c>
      <c r="E13" s="31">
        <v>3493.712</v>
      </c>
      <c r="F13" s="32">
        <v>3.2400668308478533</v>
      </c>
      <c r="G13" s="93"/>
    </row>
    <row r="14" spans="1:7" s="39" customFormat="1" ht="19.5" customHeight="1" x14ac:dyDescent="0.25">
      <c r="A14" s="35"/>
      <c r="B14" s="36" t="s">
        <v>23</v>
      </c>
      <c r="C14" s="37" t="s">
        <v>24</v>
      </c>
      <c r="D14" s="37">
        <v>34.057600546206842</v>
      </c>
      <c r="E14" s="37">
        <v>34.319000733317459</v>
      </c>
      <c r="F14" s="38">
        <v>0.76752379180667274</v>
      </c>
      <c r="G14" s="93"/>
    </row>
    <row r="15" spans="1:7" s="3" customFormat="1" ht="21" customHeight="1" x14ac:dyDescent="0.25">
      <c r="A15" s="19" t="s">
        <v>25</v>
      </c>
      <c r="B15" s="20" t="s">
        <v>26</v>
      </c>
      <c r="C15" s="21" t="s">
        <v>11</v>
      </c>
      <c r="D15" s="21">
        <v>103773.34572506374</v>
      </c>
      <c r="E15" s="21">
        <v>107244.94559368817</v>
      </c>
      <c r="F15" s="22">
        <v>3.3453675839093173</v>
      </c>
      <c r="G15" s="93"/>
    </row>
    <row r="16" spans="1:7" s="33" customFormat="1" ht="18" customHeight="1" x14ac:dyDescent="0.25">
      <c r="A16" s="23" t="s">
        <v>27</v>
      </c>
      <c r="B16" s="24" t="s">
        <v>28</v>
      </c>
      <c r="C16" s="25" t="s">
        <v>11</v>
      </c>
      <c r="D16" s="25">
        <v>92749.2</v>
      </c>
      <c r="E16" s="34">
        <v>95943.233512415347</v>
      </c>
      <c r="F16" s="26">
        <v>3.4437316035236423</v>
      </c>
      <c r="G16" s="93"/>
    </row>
    <row r="17" spans="1:7" s="33" customFormat="1" ht="18" customHeight="1" x14ac:dyDescent="0.25">
      <c r="A17" s="90" t="s">
        <v>29</v>
      </c>
      <c r="B17" s="24" t="s">
        <v>30</v>
      </c>
      <c r="C17" s="25" t="s">
        <v>11</v>
      </c>
      <c r="D17" s="25">
        <v>4811.6187466623869</v>
      </c>
      <c r="E17" s="34">
        <v>4970.0084972342065</v>
      </c>
      <c r="F17" s="26">
        <v>3.2918183861031749</v>
      </c>
      <c r="G17" s="93"/>
    </row>
    <row r="18" spans="1:7" s="33" customFormat="1" ht="18" customHeight="1" x14ac:dyDescent="0.25">
      <c r="A18" s="91"/>
      <c r="B18" s="24" t="s">
        <v>31</v>
      </c>
      <c r="C18" s="25" t="s">
        <v>11</v>
      </c>
      <c r="D18" s="25">
        <v>2909.1360944311937</v>
      </c>
      <c r="E18" s="34">
        <v>3006.2590267578512</v>
      </c>
      <c r="F18" s="26">
        <v>3.3385489428485267</v>
      </c>
      <c r="G18" s="93"/>
    </row>
    <row r="19" spans="1:7" s="33" customFormat="1" ht="18" customHeight="1" x14ac:dyDescent="0.25">
      <c r="A19" s="40" t="s">
        <v>32</v>
      </c>
      <c r="B19" s="24" t="s">
        <v>33</v>
      </c>
      <c r="C19" s="25" t="s">
        <v>11</v>
      </c>
      <c r="D19" s="25">
        <v>2770.6058042201835</v>
      </c>
      <c r="E19" s="34">
        <v>2774.2194938795637</v>
      </c>
      <c r="F19" s="26">
        <v>0.13042958525084669</v>
      </c>
      <c r="G19" s="93"/>
    </row>
    <row r="20" spans="1:7" s="33" customFormat="1" ht="17.25" customHeight="1" x14ac:dyDescent="0.25">
      <c r="A20" s="40" t="s">
        <v>34</v>
      </c>
      <c r="B20" s="24" t="s">
        <v>35</v>
      </c>
      <c r="C20" s="25" t="s">
        <v>11</v>
      </c>
      <c r="D20" s="25">
        <v>532.78507975000002</v>
      </c>
      <c r="E20" s="34">
        <v>551.225063401223</v>
      </c>
      <c r="F20" s="26">
        <v>3.4610548140491493</v>
      </c>
      <c r="G20" s="93"/>
    </row>
    <row r="21" spans="1:7" s="3" customFormat="1" ht="19.8" customHeight="1" x14ac:dyDescent="0.25">
      <c r="A21" s="19" t="s">
        <v>36</v>
      </c>
      <c r="B21" s="20" t="s">
        <v>37</v>
      </c>
      <c r="C21" s="21" t="s">
        <v>11</v>
      </c>
      <c r="D21" s="21">
        <v>17291.43</v>
      </c>
      <c r="E21" s="21">
        <v>17291.43</v>
      </c>
      <c r="F21" s="22">
        <v>0</v>
      </c>
      <c r="G21" s="93"/>
    </row>
    <row r="22" spans="1:7" s="33" customFormat="1" ht="18" customHeight="1" x14ac:dyDescent="0.25">
      <c r="A22" s="23" t="s">
        <v>38</v>
      </c>
      <c r="B22" s="24" t="s">
        <v>39</v>
      </c>
      <c r="C22" s="25" t="s">
        <v>11</v>
      </c>
      <c r="D22" s="25">
        <v>17044.349999999999</v>
      </c>
      <c r="E22" s="34">
        <v>17044.349999999999</v>
      </c>
      <c r="F22" s="26">
        <v>0</v>
      </c>
      <c r="G22" s="93"/>
    </row>
    <row r="23" spans="1:7" s="33" customFormat="1" ht="18" customHeight="1" x14ac:dyDescent="0.25">
      <c r="A23" s="23" t="s">
        <v>40</v>
      </c>
      <c r="B23" s="41" t="s">
        <v>41</v>
      </c>
      <c r="C23" s="25" t="s">
        <v>11</v>
      </c>
      <c r="D23" s="25">
        <v>247.08</v>
      </c>
      <c r="E23" s="34">
        <v>247.08</v>
      </c>
      <c r="F23" s="26">
        <v>0</v>
      </c>
      <c r="G23" s="93"/>
    </row>
    <row r="24" spans="1:7" s="3" customFormat="1" ht="18" customHeight="1" x14ac:dyDescent="0.25">
      <c r="A24" s="19" t="s">
        <v>42</v>
      </c>
      <c r="B24" s="20" t="s">
        <v>43</v>
      </c>
      <c r="C24" s="21" t="s">
        <v>11</v>
      </c>
      <c r="D24" s="21">
        <v>2817.584439278347</v>
      </c>
      <c r="E24" s="42">
        <v>3181.30348</v>
      </c>
      <c r="F24" s="22">
        <v>12.908895848914131</v>
      </c>
      <c r="G24" s="93"/>
    </row>
    <row r="25" spans="1:7" s="3" customFormat="1" ht="36.75" customHeight="1" x14ac:dyDescent="0.25">
      <c r="A25" s="19" t="s">
        <v>44</v>
      </c>
      <c r="B25" s="20" t="s">
        <v>45</v>
      </c>
      <c r="C25" s="21" t="s">
        <v>11</v>
      </c>
      <c r="D25" s="21">
        <v>15814.122473917354</v>
      </c>
      <c r="E25" s="21">
        <v>16561.003583951566</v>
      </c>
      <c r="F25" s="22">
        <v>4.7228741984644573</v>
      </c>
      <c r="G25" s="93"/>
    </row>
    <row r="26" spans="1:7" ht="18" customHeight="1" x14ac:dyDescent="0.25">
      <c r="A26" s="23" t="s">
        <v>46</v>
      </c>
      <c r="B26" s="24" t="s">
        <v>47</v>
      </c>
      <c r="C26" s="25" t="s">
        <v>11</v>
      </c>
      <c r="D26" s="25">
        <v>198.0284074218221</v>
      </c>
      <c r="E26" s="34">
        <v>198.02840616505344</v>
      </c>
      <c r="F26" s="26">
        <v>-6.3464059107921791E-7</v>
      </c>
      <c r="G26" s="93"/>
    </row>
    <row r="27" spans="1:7" ht="18" customHeight="1" x14ac:dyDescent="0.25">
      <c r="A27" s="23" t="s">
        <v>48</v>
      </c>
      <c r="B27" s="24" t="s">
        <v>49</v>
      </c>
      <c r="C27" s="25" t="s">
        <v>11</v>
      </c>
      <c r="D27" s="25">
        <v>1994.9398685184924</v>
      </c>
      <c r="E27" s="34">
        <v>2109.7405291741161</v>
      </c>
      <c r="F27" s="26">
        <v>5.7545925301938254</v>
      </c>
      <c r="G27" s="93"/>
    </row>
    <row r="28" spans="1:7" ht="21" customHeight="1" x14ac:dyDescent="0.25">
      <c r="A28" s="23" t="s">
        <v>50</v>
      </c>
      <c r="B28" s="24" t="s">
        <v>51</v>
      </c>
      <c r="C28" s="25" t="s">
        <v>11</v>
      </c>
      <c r="D28" s="25">
        <v>13621.154197977039</v>
      </c>
      <c r="E28" s="25">
        <v>14253.234648612397</v>
      </c>
      <c r="F28" s="26">
        <v>4.6404323851589027</v>
      </c>
      <c r="G28" s="93"/>
    </row>
    <row r="29" spans="1:7" ht="18" hidden="1" customHeight="1" x14ac:dyDescent="0.25">
      <c r="A29" s="23" t="s">
        <v>52</v>
      </c>
      <c r="B29" s="24" t="s">
        <v>53</v>
      </c>
      <c r="C29" s="25" t="s">
        <v>11</v>
      </c>
      <c r="D29" s="25">
        <v>11906.67373</v>
      </c>
      <c r="E29" s="34">
        <v>12347.48768</v>
      </c>
      <c r="F29" s="26">
        <v>3.7022426245654732</v>
      </c>
      <c r="G29" s="93"/>
    </row>
    <row r="30" spans="1:7" ht="18" hidden="1" customHeight="1" x14ac:dyDescent="0.25">
      <c r="A30" s="23" t="s">
        <v>54</v>
      </c>
      <c r="B30" s="24" t="s">
        <v>55</v>
      </c>
      <c r="C30" s="25" t="s">
        <v>11</v>
      </c>
      <c r="D30" s="25">
        <v>44.837137561135251</v>
      </c>
      <c r="E30" s="34">
        <v>44.837137561135251</v>
      </c>
      <c r="F30" s="26">
        <v>0</v>
      </c>
      <c r="G30" s="93"/>
    </row>
    <row r="31" spans="1:7" ht="18" hidden="1" customHeight="1" x14ac:dyDescent="0.25">
      <c r="A31" s="23" t="s">
        <v>56</v>
      </c>
      <c r="B31" s="24" t="s">
        <v>57</v>
      </c>
      <c r="C31" s="25" t="s">
        <v>11</v>
      </c>
      <c r="D31" s="25">
        <v>112.82309101581363</v>
      </c>
      <c r="E31" s="34">
        <v>112.82310622184177</v>
      </c>
      <c r="F31" s="26">
        <v>1.3477762398701213E-5</v>
      </c>
      <c r="G31" s="93"/>
    </row>
    <row r="32" spans="1:7" ht="18" hidden="1" customHeight="1" x14ac:dyDescent="0.25">
      <c r="A32" s="23" t="s">
        <v>58</v>
      </c>
      <c r="B32" s="43" t="s">
        <v>59</v>
      </c>
      <c r="C32" s="25" t="s">
        <v>11</v>
      </c>
      <c r="D32" s="25">
        <v>556.32238078357386</v>
      </c>
      <c r="E32" s="25">
        <v>556.32239098056334</v>
      </c>
      <c r="F32" s="26">
        <v>1.8329281421700417E-6</v>
      </c>
      <c r="G32" s="93"/>
    </row>
    <row r="33" spans="1:7" s="33" customFormat="1" ht="18" hidden="1" customHeight="1" x14ac:dyDescent="0.25">
      <c r="A33" s="27"/>
      <c r="B33" s="44" t="s">
        <v>60</v>
      </c>
      <c r="C33" s="29" t="s">
        <v>11</v>
      </c>
      <c r="D33" s="30">
        <v>219.51285705472267</v>
      </c>
      <c r="E33" s="31">
        <v>219.51285705472273</v>
      </c>
      <c r="F33" s="32">
        <v>2.5895257172402175E-14</v>
      </c>
      <c r="G33" s="93"/>
    </row>
    <row r="34" spans="1:7" s="33" customFormat="1" ht="18" hidden="1" customHeight="1" x14ac:dyDescent="0.25">
      <c r="A34" s="27"/>
      <c r="B34" s="28" t="s">
        <v>61</v>
      </c>
      <c r="C34" s="29" t="s">
        <v>11</v>
      </c>
      <c r="D34" s="30">
        <v>138.45245562087024</v>
      </c>
      <c r="E34" s="31">
        <v>138.45246581785958</v>
      </c>
      <c r="F34" s="32">
        <v>7.3649754283786568E-6</v>
      </c>
      <c r="G34" s="93"/>
    </row>
    <row r="35" spans="1:7" s="33" customFormat="1" ht="21" hidden="1" customHeight="1" x14ac:dyDescent="0.25">
      <c r="A35" s="27"/>
      <c r="B35" s="28" t="s">
        <v>62</v>
      </c>
      <c r="C35" s="29" t="s">
        <v>11</v>
      </c>
      <c r="D35" s="30">
        <v>198.35706810798095</v>
      </c>
      <c r="E35" s="31">
        <v>198.35706810798101</v>
      </c>
      <c r="F35" s="32">
        <v>2.8657117895019397E-14</v>
      </c>
      <c r="G35" s="93"/>
    </row>
    <row r="36" spans="1:7" ht="19.2" hidden="1" customHeight="1" x14ac:dyDescent="0.25">
      <c r="A36" s="23" t="s">
        <v>63</v>
      </c>
      <c r="B36" s="43" t="s">
        <v>64</v>
      </c>
      <c r="C36" s="25" t="s">
        <v>11</v>
      </c>
      <c r="D36" s="25">
        <v>134.71369999999999</v>
      </c>
      <c r="E36" s="34">
        <v>164.14450460099999</v>
      </c>
      <c r="F36" s="32">
        <v>21.846927670311192</v>
      </c>
      <c r="G36" s="93"/>
    </row>
    <row r="37" spans="1:7" ht="19.2" hidden="1" customHeight="1" x14ac:dyDescent="0.25">
      <c r="A37" s="23" t="s">
        <v>65</v>
      </c>
      <c r="B37" s="43" t="s">
        <v>66</v>
      </c>
      <c r="C37" s="25" t="s">
        <v>11</v>
      </c>
      <c r="D37" s="25">
        <v>29.911200000000004</v>
      </c>
      <c r="E37" s="34">
        <v>29.911200000000004</v>
      </c>
      <c r="F37" s="26">
        <v>0</v>
      </c>
      <c r="G37" s="93"/>
    </row>
    <row r="38" spans="1:7" ht="19.2" hidden="1" customHeight="1" x14ac:dyDescent="0.25">
      <c r="A38" s="23" t="s">
        <v>67</v>
      </c>
      <c r="B38" s="43" t="s">
        <v>68</v>
      </c>
      <c r="C38" s="25" t="s">
        <v>11</v>
      </c>
      <c r="D38" s="25">
        <v>43.870474702990563</v>
      </c>
      <c r="E38" s="34">
        <v>43.87047470299057</v>
      </c>
      <c r="F38" s="26">
        <v>1.6196376733340063E-14</v>
      </c>
      <c r="G38" s="93"/>
    </row>
    <row r="39" spans="1:7" ht="19.2" hidden="1" customHeight="1" x14ac:dyDescent="0.25">
      <c r="A39" s="23" t="s">
        <v>69</v>
      </c>
      <c r="B39" s="43" t="s">
        <v>70</v>
      </c>
      <c r="C39" s="25" t="s">
        <v>11</v>
      </c>
      <c r="D39" s="25">
        <v>135.95999999999998</v>
      </c>
      <c r="E39" s="34">
        <v>191.70359886699998</v>
      </c>
      <c r="F39" s="26">
        <v>40.999999166666676</v>
      </c>
      <c r="G39" s="93"/>
    </row>
    <row r="40" spans="1:7" ht="19.2" hidden="1" customHeight="1" x14ac:dyDescent="0.25">
      <c r="A40" s="23" t="s">
        <v>71</v>
      </c>
      <c r="B40" s="43" t="s">
        <v>72</v>
      </c>
      <c r="C40" s="25" t="s">
        <v>11</v>
      </c>
      <c r="D40" s="25">
        <v>0</v>
      </c>
      <c r="E40" s="34">
        <v>0</v>
      </c>
      <c r="F40" s="26"/>
      <c r="G40" s="93"/>
    </row>
    <row r="41" spans="1:7" ht="19.2" hidden="1" customHeight="1" x14ac:dyDescent="0.25">
      <c r="A41" s="23" t="s">
        <v>73</v>
      </c>
      <c r="B41" s="45" t="s">
        <v>74</v>
      </c>
      <c r="C41" s="25" t="s">
        <v>11</v>
      </c>
      <c r="D41" s="25">
        <v>0</v>
      </c>
      <c r="E41" s="34">
        <v>0</v>
      </c>
      <c r="F41" s="26"/>
      <c r="G41" s="93"/>
    </row>
    <row r="42" spans="1:7" ht="19.2" hidden="1" customHeight="1" x14ac:dyDescent="0.25">
      <c r="A42" s="23" t="s">
        <v>75</v>
      </c>
      <c r="B42" s="45" t="s">
        <v>76</v>
      </c>
      <c r="C42" s="25" t="s">
        <v>11</v>
      </c>
      <c r="D42" s="25">
        <v>19.25</v>
      </c>
      <c r="E42" s="34">
        <v>19.25</v>
      </c>
      <c r="F42" s="26">
        <v>0</v>
      </c>
      <c r="G42" s="93"/>
    </row>
    <row r="43" spans="1:7" ht="19.2" hidden="1" customHeight="1" x14ac:dyDescent="0.25">
      <c r="A43" s="23" t="s">
        <v>77</v>
      </c>
      <c r="B43" s="45" t="s">
        <v>78</v>
      </c>
      <c r="C43" s="25" t="s">
        <v>11</v>
      </c>
      <c r="D43" s="25">
        <v>0</v>
      </c>
      <c r="E43" s="34">
        <v>0</v>
      </c>
      <c r="F43" s="26"/>
      <c r="G43" s="93"/>
    </row>
    <row r="44" spans="1:7" ht="19.2" hidden="1" customHeight="1" x14ac:dyDescent="0.25">
      <c r="A44" s="23" t="s">
        <v>79</v>
      </c>
      <c r="B44" s="43" t="s">
        <v>80</v>
      </c>
      <c r="C44" s="25" t="s">
        <v>11</v>
      </c>
      <c r="D44" s="25">
        <v>169.3835</v>
      </c>
      <c r="E44" s="34">
        <v>169.38350000000003</v>
      </c>
      <c r="F44" s="26">
        <v>1.677950298016277E-14</v>
      </c>
      <c r="G44" s="93"/>
    </row>
    <row r="45" spans="1:7" ht="18" hidden="1" customHeight="1" x14ac:dyDescent="0.25">
      <c r="A45" s="23" t="s">
        <v>81</v>
      </c>
      <c r="B45" s="45" t="s">
        <v>82</v>
      </c>
      <c r="C45" s="25" t="s">
        <v>11</v>
      </c>
      <c r="D45" s="25">
        <v>4.122233842232661</v>
      </c>
      <c r="E45" s="34">
        <v>4.1222390277259811</v>
      </c>
      <c r="F45" s="26">
        <v>1.2579328389729548E-4</v>
      </c>
      <c r="G45" s="93"/>
    </row>
    <row r="46" spans="1:7" ht="18" hidden="1" customHeight="1" x14ac:dyDescent="0.25">
      <c r="A46" s="23" t="s">
        <v>83</v>
      </c>
      <c r="B46" s="45" t="s">
        <v>84</v>
      </c>
      <c r="C46" s="25" t="s">
        <v>11</v>
      </c>
      <c r="D46" s="25">
        <v>0</v>
      </c>
      <c r="E46" s="34">
        <v>0</v>
      </c>
      <c r="F46" s="26"/>
      <c r="G46" s="93"/>
    </row>
    <row r="47" spans="1:7" ht="18" hidden="1" customHeight="1" x14ac:dyDescent="0.25">
      <c r="A47" s="23" t="s">
        <v>85</v>
      </c>
      <c r="B47" s="41" t="s">
        <v>86</v>
      </c>
      <c r="C47" s="25" t="s">
        <v>11</v>
      </c>
      <c r="D47" s="25">
        <v>0</v>
      </c>
      <c r="E47" s="34">
        <v>0</v>
      </c>
      <c r="F47" s="26"/>
      <c r="G47" s="93"/>
    </row>
    <row r="48" spans="1:7" ht="18" hidden="1" customHeight="1" x14ac:dyDescent="0.25">
      <c r="A48" s="23" t="s">
        <v>87</v>
      </c>
      <c r="B48" s="41" t="s">
        <v>88</v>
      </c>
      <c r="C48" s="25" t="s">
        <v>11</v>
      </c>
      <c r="D48" s="25">
        <v>200</v>
      </c>
      <c r="E48" s="34">
        <v>295</v>
      </c>
      <c r="F48" s="26">
        <v>47.5</v>
      </c>
      <c r="G48" s="93"/>
    </row>
    <row r="49" spans="1:7" ht="18" hidden="1" customHeight="1" x14ac:dyDescent="0.25">
      <c r="A49" s="23" t="s">
        <v>89</v>
      </c>
      <c r="B49" s="41" t="s">
        <v>90</v>
      </c>
      <c r="C49" s="25" t="s">
        <v>11</v>
      </c>
      <c r="D49" s="25">
        <v>37.610080728004192</v>
      </c>
      <c r="E49" s="34">
        <v>48.702150451930358</v>
      </c>
      <c r="F49" s="26">
        <v>29.492278424350975</v>
      </c>
      <c r="G49" s="93"/>
    </row>
    <row r="50" spans="1:7" ht="17.25" hidden="1" customHeight="1" x14ac:dyDescent="0.25">
      <c r="A50" s="23" t="s">
        <v>91</v>
      </c>
      <c r="B50" s="41" t="s">
        <v>92</v>
      </c>
      <c r="C50" s="25" t="s">
        <v>11</v>
      </c>
      <c r="D50" s="25">
        <v>135.05754851814226</v>
      </c>
      <c r="E50" s="34">
        <v>135.05754537306336</v>
      </c>
      <c r="F50" s="26">
        <v>-2.3286953798127337E-6</v>
      </c>
      <c r="G50" s="93"/>
    </row>
    <row r="51" spans="1:7" ht="17.25" hidden="1" customHeight="1" x14ac:dyDescent="0.25">
      <c r="A51" s="23" t="s">
        <v>93</v>
      </c>
      <c r="B51" s="41" t="s">
        <v>94</v>
      </c>
      <c r="C51" s="25" t="s">
        <v>11</v>
      </c>
      <c r="D51" s="25">
        <v>90.619120825147334</v>
      </c>
      <c r="E51" s="34">
        <v>90.619120825147348</v>
      </c>
      <c r="F51" s="26">
        <v>1.5681960480087121E-14</v>
      </c>
      <c r="G51" s="93"/>
    </row>
    <row r="52" spans="1:7" s="3" customFormat="1" ht="21" customHeight="1" x14ac:dyDescent="0.25">
      <c r="A52" s="46" t="s">
        <v>95</v>
      </c>
      <c r="B52" s="47" t="s">
        <v>96</v>
      </c>
      <c r="C52" s="21" t="s">
        <v>11</v>
      </c>
      <c r="D52" s="21">
        <v>1056.5715782407567</v>
      </c>
      <c r="E52" s="21">
        <v>1071.3263007397447</v>
      </c>
      <c r="F52" s="22">
        <v>1.3964716449741499</v>
      </c>
      <c r="G52" s="93"/>
    </row>
    <row r="53" spans="1:7" ht="18" customHeight="1" x14ac:dyDescent="0.25">
      <c r="A53" s="23" t="s">
        <v>97</v>
      </c>
      <c r="B53" s="41" t="s">
        <v>98</v>
      </c>
      <c r="C53" s="25" t="s">
        <v>11</v>
      </c>
      <c r="D53" s="25">
        <v>170.88653780000001</v>
      </c>
      <c r="E53" s="34">
        <v>170.88778409999998</v>
      </c>
      <c r="F53" s="26">
        <v>7.2931432517016554E-4</v>
      </c>
      <c r="G53" s="93"/>
    </row>
    <row r="54" spans="1:7" ht="18" customHeight="1" x14ac:dyDescent="0.25">
      <c r="A54" s="23" t="s">
        <v>99</v>
      </c>
      <c r="B54" s="41" t="s">
        <v>100</v>
      </c>
      <c r="C54" s="25" t="s">
        <v>11</v>
      </c>
      <c r="D54" s="25">
        <v>532.69921099999999</v>
      </c>
      <c r="E54" s="34">
        <v>534.48334610000006</v>
      </c>
      <c r="F54" s="26">
        <v>0.33492354844131195</v>
      </c>
      <c r="G54" s="93"/>
    </row>
    <row r="55" spans="1:7" s="33" customFormat="1" ht="18" customHeight="1" x14ac:dyDescent="0.25">
      <c r="A55" s="23" t="s">
        <v>101</v>
      </c>
      <c r="B55" s="41" t="s">
        <v>102</v>
      </c>
      <c r="C55" s="25" t="s">
        <v>11</v>
      </c>
      <c r="D55" s="25">
        <v>6.2770749542961619</v>
      </c>
      <c r="E55" s="34">
        <v>6.277074954296161</v>
      </c>
      <c r="F55" s="26">
        <v>-1.4149558929390148E-14</v>
      </c>
      <c r="G55" s="93"/>
    </row>
    <row r="56" spans="1:7" s="3" customFormat="1" ht="19.8" customHeight="1" x14ac:dyDescent="0.25">
      <c r="A56" s="23" t="s">
        <v>103</v>
      </c>
      <c r="B56" s="24" t="s">
        <v>104</v>
      </c>
      <c r="C56" s="25" t="s">
        <v>11</v>
      </c>
      <c r="D56" s="25">
        <v>346.70875448646052</v>
      </c>
      <c r="E56" s="25">
        <v>359.67809558544855</v>
      </c>
      <c r="F56" s="26">
        <v>3.7407019382011297</v>
      </c>
      <c r="G56" s="93"/>
    </row>
    <row r="57" spans="1:7" s="33" customFormat="1" ht="18" hidden="1" customHeight="1" x14ac:dyDescent="0.25">
      <c r="A57" s="27"/>
      <c r="B57" s="44" t="s">
        <v>105</v>
      </c>
      <c r="C57" s="29" t="s">
        <v>11</v>
      </c>
      <c r="D57" s="30">
        <v>152.64738148646055</v>
      </c>
      <c r="E57" s="31">
        <v>152.64738375244863</v>
      </c>
      <c r="F57" s="32">
        <v>1.4844591927362202E-6</v>
      </c>
      <c r="G57" s="93"/>
    </row>
    <row r="58" spans="1:7" s="33" customFormat="1" ht="18" hidden="1" customHeight="1" x14ac:dyDescent="0.25">
      <c r="A58" s="27"/>
      <c r="B58" s="44" t="s">
        <v>106</v>
      </c>
      <c r="C58" s="29" t="s">
        <v>11</v>
      </c>
      <c r="D58" s="30">
        <v>194.06137299999997</v>
      </c>
      <c r="E58" s="31">
        <v>207.03071183299994</v>
      </c>
      <c r="F58" s="32">
        <v>6.6831119622141237</v>
      </c>
      <c r="G58" s="93"/>
    </row>
    <row r="59" spans="1:7" s="3" customFormat="1" ht="24" customHeight="1" x14ac:dyDescent="0.25">
      <c r="A59" s="19" t="s">
        <v>107</v>
      </c>
      <c r="B59" s="20" t="s">
        <v>108</v>
      </c>
      <c r="C59" s="21" t="s">
        <v>11</v>
      </c>
      <c r="D59" s="21">
        <v>43135.007706949684</v>
      </c>
      <c r="E59" s="21">
        <v>48415.644318484316</v>
      </c>
      <c r="F59" s="22">
        <v>12.2421135227567</v>
      </c>
      <c r="G59" s="93"/>
    </row>
    <row r="60" spans="1:7" ht="18" customHeight="1" x14ac:dyDescent="0.25">
      <c r="A60" s="23" t="s">
        <v>109</v>
      </c>
      <c r="B60" s="24" t="s">
        <v>110</v>
      </c>
      <c r="C60" s="25" t="s">
        <v>11</v>
      </c>
      <c r="D60" s="25">
        <v>18.461078520705346</v>
      </c>
      <c r="E60" s="34">
        <v>22.153293653554616</v>
      </c>
      <c r="F60" s="26">
        <v>19.999996905425661</v>
      </c>
      <c r="G60" s="93"/>
    </row>
    <row r="61" spans="1:7" ht="18" customHeight="1" x14ac:dyDescent="0.25">
      <c r="A61" s="23" t="s">
        <v>111</v>
      </c>
      <c r="B61" s="24" t="s">
        <v>112</v>
      </c>
      <c r="C61" s="25" t="s">
        <v>11</v>
      </c>
      <c r="D61" s="25">
        <v>102.97174372432511</v>
      </c>
      <c r="E61" s="34">
        <v>120.17924852009544</v>
      </c>
      <c r="F61" s="26">
        <v>16.710899683157827</v>
      </c>
      <c r="G61" s="93"/>
    </row>
    <row r="62" spans="1:7" ht="21" customHeight="1" x14ac:dyDescent="0.25">
      <c r="A62" s="23" t="s">
        <v>113</v>
      </c>
      <c r="B62" s="24" t="s">
        <v>114</v>
      </c>
      <c r="C62" s="25" t="s">
        <v>11</v>
      </c>
      <c r="D62" s="25">
        <v>5146.1422790492834</v>
      </c>
      <c r="E62" s="25">
        <v>5403.3693704811994</v>
      </c>
      <c r="F62" s="26">
        <v>4.9984449998424276</v>
      </c>
      <c r="G62" s="93"/>
    </row>
    <row r="63" spans="1:7" s="33" customFormat="1" ht="18" hidden="1" customHeight="1" x14ac:dyDescent="0.25">
      <c r="A63" s="27"/>
      <c r="B63" s="28" t="s">
        <v>115</v>
      </c>
      <c r="C63" s="29" t="s">
        <v>11</v>
      </c>
      <c r="D63" s="30">
        <v>2208.69828790569</v>
      </c>
      <c r="E63" s="31">
        <v>2238.8817812546081</v>
      </c>
      <c r="F63" s="32">
        <v>1.366573855478395</v>
      </c>
      <c r="G63" s="93"/>
    </row>
    <row r="64" spans="1:7" s="33" customFormat="1" ht="18" hidden="1" customHeight="1" x14ac:dyDescent="0.25">
      <c r="A64" s="27"/>
      <c r="B64" s="28" t="s">
        <v>116</v>
      </c>
      <c r="C64" s="29" t="s">
        <v>11</v>
      </c>
      <c r="D64" s="30">
        <v>264.13174278268502</v>
      </c>
      <c r="E64" s="31">
        <v>265.42919695419954</v>
      </c>
      <c r="F64" s="32">
        <v>0.49121478465464097</v>
      </c>
      <c r="G64" s="93"/>
    </row>
    <row r="65" spans="1:7" s="33" customFormat="1" ht="18" hidden="1" customHeight="1" x14ac:dyDescent="0.25">
      <c r="A65" s="27"/>
      <c r="B65" s="28" t="s">
        <v>117</v>
      </c>
      <c r="C65" s="29" t="s">
        <v>11</v>
      </c>
      <c r="D65" s="30">
        <v>638.53239962653208</v>
      </c>
      <c r="E65" s="31">
        <v>849.94939719124989</v>
      </c>
      <c r="F65" s="32">
        <v>33.109830869721321</v>
      </c>
      <c r="G65" s="93"/>
    </row>
    <row r="66" spans="1:7" s="33" customFormat="1" ht="18" hidden="1" customHeight="1" x14ac:dyDescent="0.25">
      <c r="A66" s="27"/>
      <c r="B66" s="28" t="s">
        <v>118</v>
      </c>
      <c r="C66" s="29" t="s">
        <v>11</v>
      </c>
      <c r="D66" s="30">
        <v>181.23914879626057</v>
      </c>
      <c r="E66" s="31">
        <v>181.23914879626057</v>
      </c>
      <c r="F66" s="32">
        <v>0</v>
      </c>
      <c r="G66" s="93"/>
    </row>
    <row r="67" spans="1:7" s="33" customFormat="1" ht="18" hidden="1" customHeight="1" x14ac:dyDescent="0.25">
      <c r="A67" s="27"/>
      <c r="B67" s="28" t="s">
        <v>119</v>
      </c>
      <c r="C67" s="29" t="s">
        <v>11</v>
      </c>
      <c r="D67" s="30">
        <v>1717.9359199898649</v>
      </c>
      <c r="E67" s="31">
        <v>1726.2304361826316</v>
      </c>
      <c r="F67" s="32">
        <v>0.48281871845461988</v>
      </c>
      <c r="G67" s="93"/>
    </row>
    <row r="68" spans="1:7" s="33" customFormat="1" ht="17.25" hidden="1" customHeight="1" x14ac:dyDescent="0.25">
      <c r="A68" s="27"/>
      <c r="B68" s="28" t="s">
        <v>120</v>
      </c>
      <c r="C68" s="29" t="s">
        <v>11</v>
      </c>
      <c r="D68" s="30">
        <v>15.160911901559295</v>
      </c>
      <c r="E68" s="31">
        <v>15.388434133842447</v>
      </c>
      <c r="F68" s="32">
        <v>1.5007160107549389</v>
      </c>
      <c r="G68" s="93"/>
    </row>
    <row r="69" spans="1:7" s="33" customFormat="1" ht="18" hidden="1" customHeight="1" x14ac:dyDescent="0.25">
      <c r="A69" s="27"/>
      <c r="B69" s="28" t="s">
        <v>121</v>
      </c>
      <c r="C69" s="29" t="s">
        <v>11</v>
      </c>
      <c r="D69" s="30">
        <v>81.692585995410056</v>
      </c>
      <c r="E69" s="31">
        <v>85.700527250458364</v>
      </c>
      <c r="F69" s="32">
        <v>4.9061260654345018</v>
      </c>
      <c r="G69" s="93"/>
    </row>
    <row r="70" spans="1:7" s="33" customFormat="1" ht="18" hidden="1" customHeight="1" x14ac:dyDescent="0.25">
      <c r="A70" s="27"/>
      <c r="B70" s="28" t="s">
        <v>122</v>
      </c>
      <c r="C70" s="29" t="s">
        <v>11</v>
      </c>
      <c r="D70" s="30">
        <v>38.751282051282054</v>
      </c>
      <c r="E70" s="31">
        <v>40.550448717948726</v>
      </c>
      <c r="F70" s="32">
        <v>4.6428571428571557</v>
      </c>
      <c r="G70" s="93"/>
    </row>
    <row r="71" spans="1:7" ht="18" hidden="1" customHeight="1" x14ac:dyDescent="0.25">
      <c r="A71" s="23" t="s">
        <v>123</v>
      </c>
      <c r="B71" s="24" t="s">
        <v>124</v>
      </c>
      <c r="C71" s="25" t="s">
        <v>11</v>
      </c>
      <c r="D71" s="25">
        <v>0</v>
      </c>
      <c r="E71" s="34">
        <v>0</v>
      </c>
      <c r="F71" s="26"/>
      <c r="G71" s="93"/>
    </row>
    <row r="72" spans="1:7" ht="21" customHeight="1" x14ac:dyDescent="0.25">
      <c r="A72" s="23" t="s">
        <v>123</v>
      </c>
      <c r="B72" s="24" t="s">
        <v>125</v>
      </c>
      <c r="C72" s="25" t="s">
        <v>11</v>
      </c>
      <c r="D72" s="25">
        <v>27502.787917091424</v>
      </c>
      <c r="E72" s="25">
        <v>30419.031791411962</v>
      </c>
      <c r="F72" s="26">
        <v>10.603448214456318</v>
      </c>
      <c r="G72" s="93"/>
    </row>
    <row r="73" spans="1:7" ht="17.399999999999999" hidden="1" customHeight="1" x14ac:dyDescent="0.25">
      <c r="A73" s="23"/>
      <c r="B73" s="28" t="s">
        <v>126</v>
      </c>
      <c r="C73" s="29" t="s">
        <v>11</v>
      </c>
      <c r="D73" s="30">
        <v>50.274003781777438</v>
      </c>
      <c r="E73" s="31">
        <v>50.274003781777438</v>
      </c>
      <c r="F73" s="32">
        <v>0</v>
      </c>
      <c r="G73" s="93"/>
    </row>
    <row r="74" spans="1:7" ht="17.399999999999999" hidden="1" customHeight="1" x14ac:dyDescent="0.25">
      <c r="A74" s="23"/>
      <c r="B74" s="28" t="s">
        <v>127</v>
      </c>
      <c r="C74" s="29" t="s">
        <v>11</v>
      </c>
      <c r="D74" s="30">
        <v>106.123197312</v>
      </c>
      <c r="E74" s="31">
        <v>106.12319504599998</v>
      </c>
      <c r="F74" s="32">
        <v>-2.1352541965003733E-6</v>
      </c>
      <c r="G74" s="93"/>
    </row>
    <row r="75" spans="1:7" s="33" customFormat="1" ht="17.399999999999999" hidden="1" customHeight="1" x14ac:dyDescent="0.25">
      <c r="A75" s="27"/>
      <c r="B75" s="44" t="s">
        <v>128</v>
      </c>
      <c r="C75" s="29" t="s">
        <v>11</v>
      </c>
      <c r="D75" s="30">
        <v>11276.885685997644</v>
      </c>
      <c r="E75" s="31">
        <v>12689.687482584184</v>
      </c>
      <c r="F75" s="32">
        <v>12.528297580783294</v>
      </c>
      <c r="G75" s="93"/>
    </row>
    <row r="76" spans="1:7" s="33" customFormat="1" ht="17.399999999999999" hidden="1" customHeight="1" x14ac:dyDescent="0.25">
      <c r="A76" s="27"/>
      <c r="B76" s="44" t="s">
        <v>129</v>
      </c>
      <c r="C76" s="29" t="s">
        <v>11</v>
      </c>
      <c r="D76" s="30">
        <v>16069.505030000004</v>
      </c>
      <c r="E76" s="31">
        <v>17572.947110000001</v>
      </c>
      <c r="F76" s="32">
        <v>9.3558704962799766</v>
      </c>
      <c r="G76" s="93"/>
    </row>
    <row r="77" spans="1:7" ht="20.25" customHeight="1" x14ac:dyDescent="0.25">
      <c r="A77" s="23" t="s">
        <v>130</v>
      </c>
      <c r="B77" s="24" t="s">
        <v>131</v>
      </c>
      <c r="C77" s="25" t="s">
        <v>11</v>
      </c>
      <c r="D77" s="25">
        <v>1359.7819557079961</v>
      </c>
      <c r="E77" s="25">
        <v>1374.3593653725061</v>
      </c>
      <c r="F77" s="26">
        <v>1.0720402343418369</v>
      </c>
      <c r="G77" s="93"/>
    </row>
    <row r="78" spans="1:7" s="33" customFormat="1" ht="18" hidden="1" customHeight="1" x14ac:dyDescent="0.25">
      <c r="A78" s="27"/>
      <c r="B78" s="48" t="s">
        <v>132</v>
      </c>
      <c r="C78" s="29" t="s">
        <v>11</v>
      </c>
      <c r="D78" s="30">
        <v>147.50363168199999</v>
      </c>
      <c r="E78" s="31">
        <v>147.50363168200002</v>
      </c>
      <c r="F78" s="32">
        <v>1.9268481125724267E-14</v>
      </c>
      <c r="G78" s="93"/>
    </row>
    <row r="79" spans="1:7" s="33" customFormat="1" ht="18" hidden="1" customHeight="1" x14ac:dyDescent="0.25">
      <c r="A79" s="27"/>
      <c r="B79" s="49" t="s">
        <v>133</v>
      </c>
      <c r="C79" s="29" t="s">
        <v>11</v>
      </c>
      <c r="D79" s="30">
        <v>1005.62858247049</v>
      </c>
      <c r="E79" s="31">
        <v>1020.205992135</v>
      </c>
      <c r="F79" s="32">
        <v>1.4495818753180463</v>
      </c>
      <c r="G79" s="93"/>
    </row>
    <row r="80" spans="1:7" s="33" customFormat="1" ht="18" hidden="1" customHeight="1" x14ac:dyDescent="0.25">
      <c r="A80" s="27"/>
      <c r="B80" s="49" t="s">
        <v>134</v>
      </c>
      <c r="C80" s="29" t="s">
        <v>11</v>
      </c>
      <c r="D80" s="30">
        <v>206.64974155550604</v>
      </c>
      <c r="E80" s="31">
        <v>206.6497415555061</v>
      </c>
      <c r="F80" s="32">
        <v>2.750713280981283E-14</v>
      </c>
      <c r="G80" s="93"/>
    </row>
    <row r="81" spans="1:7" ht="18" customHeight="1" x14ac:dyDescent="0.25">
      <c r="A81" s="23" t="s">
        <v>135</v>
      </c>
      <c r="B81" s="24" t="s">
        <v>136</v>
      </c>
      <c r="C81" s="25" t="s">
        <v>11</v>
      </c>
      <c r="D81" s="25">
        <v>6884.0038923578168</v>
      </c>
      <c r="E81" s="34">
        <v>8927.5621736507455</v>
      </c>
      <c r="F81" s="26">
        <v>29.685606127584517</v>
      </c>
      <c r="G81" s="93"/>
    </row>
    <row r="82" spans="1:7" ht="21" customHeight="1" x14ac:dyDescent="0.25">
      <c r="A82" s="23" t="s">
        <v>137</v>
      </c>
      <c r="B82" s="24" t="s">
        <v>138</v>
      </c>
      <c r="C82" s="25" t="s">
        <v>11</v>
      </c>
      <c r="D82" s="25">
        <v>74.871272022660719</v>
      </c>
      <c r="E82" s="25">
        <v>77.875415592477992</v>
      </c>
      <c r="F82" s="26">
        <v>4.0124115547389554</v>
      </c>
      <c r="G82" s="93"/>
    </row>
    <row r="83" spans="1:7" s="33" customFormat="1" ht="18" hidden="1" customHeight="1" x14ac:dyDescent="0.25">
      <c r="A83" s="27"/>
      <c r="B83" s="28" t="s">
        <v>139</v>
      </c>
      <c r="C83" s="29" t="s">
        <v>11</v>
      </c>
      <c r="D83" s="30">
        <v>74.871272022660719</v>
      </c>
      <c r="E83" s="31">
        <v>77.875415592477992</v>
      </c>
      <c r="F83" s="32">
        <v>4.0124115547389554</v>
      </c>
      <c r="G83" s="93"/>
    </row>
    <row r="84" spans="1:7" ht="18" customHeight="1" x14ac:dyDescent="0.25">
      <c r="A84" s="23" t="s">
        <v>140</v>
      </c>
      <c r="B84" s="24" t="s">
        <v>141</v>
      </c>
      <c r="C84" s="25" t="s">
        <v>11</v>
      </c>
      <c r="D84" s="25">
        <v>1100.8136145503217</v>
      </c>
      <c r="E84" s="34">
        <v>1100.8136145503217</v>
      </c>
      <c r="F84" s="26">
        <v>0</v>
      </c>
      <c r="G84" s="93"/>
    </row>
    <row r="85" spans="1:7" ht="18" customHeight="1" x14ac:dyDescent="0.25">
      <c r="A85" s="23" t="s">
        <v>142</v>
      </c>
      <c r="B85" s="24" t="s">
        <v>143</v>
      </c>
      <c r="C85" s="25" t="s">
        <v>11</v>
      </c>
      <c r="D85" s="25">
        <v>945.17395392515346</v>
      </c>
      <c r="E85" s="34">
        <v>970.30004525145353</v>
      </c>
      <c r="F85" s="26">
        <v>2.6583562974789463</v>
      </c>
      <c r="G85" s="93"/>
    </row>
    <row r="86" spans="1:7" s="3" customFormat="1" ht="18" customHeight="1" thickBot="1" x14ac:dyDescent="0.3">
      <c r="A86" s="86" t="s">
        <v>144</v>
      </c>
      <c r="B86" s="87" t="s">
        <v>145</v>
      </c>
      <c r="C86" s="88" t="s">
        <v>11</v>
      </c>
      <c r="D86" s="88">
        <v>12721.086737113184</v>
      </c>
      <c r="E86" s="88">
        <v>13031.968783974546</v>
      </c>
      <c r="F86" s="89">
        <v>2.4438324593320884</v>
      </c>
      <c r="G86" s="94"/>
    </row>
    <row r="87" spans="1:7" s="3" customFormat="1" ht="29.4" customHeight="1" x14ac:dyDescent="0.25">
      <c r="A87" s="15" t="s">
        <v>146</v>
      </c>
      <c r="B87" s="16" t="s">
        <v>147</v>
      </c>
      <c r="C87" s="17" t="s">
        <v>11</v>
      </c>
      <c r="D87" s="17">
        <v>7347.586416174754</v>
      </c>
      <c r="E87" s="17">
        <v>7588.0335538466161</v>
      </c>
      <c r="F87" s="18">
        <v>3.2724642359094815</v>
      </c>
      <c r="G87" s="92" t="s">
        <v>12</v>
      </c>
    </row>
    <row r="88" spans="1:7" ht="18" customHeight="1" x14ac:dyDescent="0.25">
      <c r="A88" s="23" t="s">
        <v>148</v>
      </c>
      <c r="B88" s="24" t="s">
        <v>149</v>
      </c>
      <c r="C88" s="25" t="s">
        <v>11</v>
      </c>
      <c r="D88" s="25">
        <v>4805.82</v>
      </c>
      <c r="E88" s="34">
        <v>4841.5591349999986</v>
      </c>
      <c r="F88" s="26">
        <v>0.74366362036029021</v>
      </c>
      <c r="G88" s="93"/>
    </row>
    <row r="89" spans="1:7" ht="18" customHeight="1" x14ac:dyDescent="0.25">
      <c r="A89" s="90" t="s">
        <v>150</v>
      </c>
      <c r="B89" s="24" t="s">
        <v>30</v>
      </c>
      <c r="C89" s="25" t="s">
        <v>11</v>
      </c>
      <c r="D89" s="25">
        <v>250.38322199999993</v>
      </c>
      <c r="E89" s="34">
        <v>257.57407273688199</v>
      </c>
      <c r="F89" s="26">
        <v>2.8719379355546661</v>
      </c>
      <c r="G89" s="93"/>
    </row>
    <row r="90" spans="1:7" ht="18" customHeight="1" x14ac:dyDescent="0.25">
      <c r="A90" s="91"/>
      <c r="B90" s="24" t="s">
        <v>31</v>
      </c>
      <c r="C90" s="25" t="s">
        <v>11</v>
      </c>
      <c r="D90" s="25">
        <v>151.38333</v>
      </c>
      <c r="E90" s="34">
        <v>154.46798946315789</v>
      </c>
      <c r="F90" s="26">
        <v>2.0376480443110156</v>
      </c>
      <c r="G90" s="93"/>
    </row>
    <row r="91" spans="1:7" ht="18" customHeight="1" x14ac:dyDescent="0.25">
      <c r="A91" s="23" t="s">
        <v>151</v>
      </c>
      <c r="B91" s="24" t="s">
        <v>33</v>
      </c>
      <c r="C91" s="25" t="s">
        <v>11</v>
      </c>
      <c r="D91" s="25">
        <v>144.1746</v>
      </c>
      <c r="E91" s="34">
        <v>147.96442263157891</v>
      </c>
      <c r="F91" s="26">
        <v>2.6286340531403689</v>
      </c>
      <c r="G91" s="93"/>
    </row>
    <row r="92" spans="1:7" s="33" customFormat="1" ht="17.25" customHeight="1" x14ac:dyDescent="0.25">
      <c r="A92" s="40" t="s">
        <v>152</v>
      </c>
      <c r="B92" s="24" t="s">
        <v>35</v>
      </c>
      <c r="C92" s="25" t="s">
        <v>11</v>
      </c>
      <c r="D92" s="25">
        <v>46.421404356250008</v>
      </c>
      <c r="E92" s="34">
        <v>48.457311910000001</v>
      </c>
      <c r="F92" s="26">
        <v>4.3857086660410047</v>
      </c>
      <c r="G92" s="93"/>
    </row>
    <row r="93" spans="1:7" s="3" customFormat="1" ht="21.75" customHeight="1" x14ac:dyDescent="0.25">
      <c r="A93" s="23" t="s">
        <v>153</v>
      </c>
      <c r="B93" s="41" t="s">
        <v>37</v>
      </c>
      <c r="C93" s="25" t="s">
        <v>11</v>
      </c>
      <c r="D93" s="25">
        <v>111.42</v>
      </c>
      <c r="E93" s="25">
        <v>111.42</v>
      </c>
      <c r="F93" s="26">
        <v>0</v>
      </c>
      <c r="G93" s="93"/>
    </row>
    <row r="94" spans="1:7" s="33" customFormat="1" ht="18" hidden="1" customHeight="1" x14ac:dyDescent="0.25">
      <c r="A94" s="27"/>
      <c r="B94" s="28" t="s">
        <v>37</v>
      </c>
      <c r="C94" s="29" t="s">
        <v>11</v>
      </c>
      <c r="D94" s="30">
        <v>111.42</v>
      </c>
      <c r="E94" s="31">
        <v>111.42</v>
      </c>
      <c r="F94" s="32">
        <v>0</v>
      </c>
      <c r="G94" s="93"/>
    </row>
    <row r="95" spans="1:7" s="3" customFormat="1" ht="18" customHeight="1" x14ac:dyDescent="0.25">
      <c r="A95" s="23" t="s">
        <v>154</v>
      </c>
      <c r="B95" s="24" t="s">
        <v>112</v>
      </c>
      <c r="C95" s="25" t="s">
        <v>11</v>
      </c>
      <c r="D95" s="25">
        <v>63.945000000000007</v>
      </c>
      <c r="E95" s="34">
        <v>95.004000000000005</v>
      </c>
      <c r="F95" s="26">
        <v>48.571428571428562</v>
      </c>
      <c r="G95" s="93"/>
    </row>
    <row r="96" spans="1:7" s="3" customFormat="1" ht="18" customHeight="1" x14ac:dyDescent="0.25">
      <c r="A96" s="23" t="s">
        <v>155</v>
      </c>
      <c r="B96" s="50" t="s">
        <v>156</v>
      </c>
      <c r="C96" s="25" t="s">
        <v>11</v>
      </c>
      <c r="D96" s="25">
        <v>15.287871130000006</v>
      </c>
      <c r="E96" s="34">
        <v>24.042149705000003</v>
      </c>
      <c r="F96" s="26">
        <v>57.262901423999601</v>
      </c>
      <c r="G96" s="93"/>
    </row>
    <row r="97" spans="1:7" ht="18" customHeight="1" x14ac:dyDescent="0.25">
      <c r="A97" s="23" t="s">
        <v>157</v>
      </c>
      <c r="B97" s="24" t="s">
        <v>110</v>
      </c>
      <c r="C97" s="25" t="s">
        <v>11</v>
      </c>
      <c r="D97" s="25">
        <v>88.84369095000001</v>
      </c>
      <c r="E97" s="34">
        <v>98.556657325000032</v>
      </c>
      <c r="F97" s="26">
        <v>10.932646168951202</v>
      </c>
      <c r="G97" s="93"/>
    </row>
    <row r="98" spans="1:7" ht="18" customHeight="1" x14ac:dyDescent="0.25">
      <c r="A98" s="23" t="s">
        <v>158</v>
      </c>
      <c r="B98" s="24" t="s">
        <v>159</v>
      </c>
      <c r="C98" s="25" t="s">
        <v>11</v>
      </c>
      <c r="D98" s="25">
        <v>86.053506700000014</v>
      </c>
      <c r="E98" s="34">
        <v>91.870513314999997</v>
      </c>
      <c r="F98" s="26">
        <v>6.7597554568917779</v>
      </c>
      <c r="G98" s="93"/>
    </row>
    <row r="99" spans="1:7" ht="18.600000000000001" customHeight="1" x14ac:dyDescent="0.25">
      <c r="A99" s="23" t="s">
        <v>160</v>
      </c>
      <c r="B99" s="24" t="s">
        <v>161</v>
      </c>
      <c r="C99" s="25" t="s">
        <v>11</v>
      </c>
      <c r="D99" s="25">
        <v>33.236619795330007</v>
      </c>
      <c r="E99" s="25">
        <v>49.146765885000001</v>
      </c>
      <c r="F99" s="26">
        <v>47.869326627208601</v>
      </c>
      <c r="G99" s="93"/>
    </row>
    <row r="100" spans="1:7" s="33" customFormat="1" ht="18" hidden="1" customHeight="1" x14ac:dyDescent="0.25">
      <c r="A100" s="27"/>
      <c r="B100" s="28" t="s">
        <v>162</v>
      </c>
      <c r="C100" s="29" t="s">
        <v>11</v>
      </c>
      <c r="D100" s="30">
        <v>11.182762500000003</v>
      </c>
      <c r="E100" s="31">
        <v>12.168429</v>
      </c>
      <c r="F100" s="32">
        <v>8.8141592920353702</v>
      </c>
      <c r="G100" s="93"/>
    </row>
    <row r="101" spans="1:7" s="33" customFormat="1" ht="18" hidden="1" customHeight="1" x14ac:dyDescent="0.25">
      <c r="A101" s="27"/>
      <c r="B101" s="28" t="s">
        <v>163</v>
      </c>
      <c r="C101" s="29" t="s">
        <v>11</v>
      </c>
      <c r="D101" s="30">
        <v>1.8361350000000001</v>
      </c>
      <c r="E101" s="31">
        <v>1.7924900000000006</v>
      </c>
      <c r="F101" s="32">
        <v>-2.3770038695411553</v>
      </c>
      <c r="G101" s="93"/>
    </row>
    <row r="102" spans="1:7" s="33" customFormat="1" ht="18" hidden="1" customHeight="1" x14ac:dyDescent="0.25">
      <c r="A102" s="27"/>
      <c r="B102" s="48" t="s">
        <v>164</v>
      </c>
      <c r="C102" s="29" t="s">
        <v>11</v>
      </c>
      <c r="D102" s="30">
        <v>0.57335446875000007</v>
      </c>
      <c r="E102" s="31">
        <v>0.70373401000000002</v>
      </c>
      <c r="F102" s="32">
        <v>22.739779378409168</v>
      </c>
      <c r="G102" s="93"/>
    </row>
    <row r="103" spans="1:7" s="33" customFormat="1" ht="18" hidden="1" customHeight="1" x14ac:dyDescent="0.25">
      <c r="A103" s="27"/>
      <c r="B103" s="48" t="s">
        <v>165</v>
      </c>
      <c r="C103" s="29" t="s">
        <v>11</v>
      </c>
      <c r="D103" s="30">
        <v>17.997700339080005</v>
      </c>
      <c r="E103" s="31">
        <v>32.109526015</v>
      </c>
      <c r="F103" s="32">
        <v>78.409048989874194</v>
      </c>
      <c r="G103" s="93"/>
    </row>
    <row r="104" spans="1:7" s="33" customFormat="1" ht="18" hidden="1" customHeight="1" x14ac:dyDescent="0.25">
      <c r="A104" s="27"/>
      <c r="B104" s="48" t="s">
        <v>166</v>
      </c>
      <c r="C104" s="29" t="s">
        <v>11</v>
      </c>
      <c r="D104" s="30">
        <v>1.6466674875</v>
      </c>
      <c r="E104" s="31">
        <v>2.3725868600000006</v>
      </c>
      <c r="F104" s="32">
        <v>44.084150443882528</v>
      </c>
      <c r="G104" s="93"/>
    </row>
    <row r="105" spans="1:7" ht="36" customHeight="1" x14ac:dyDescent="0.25">
      <c r="A105" s="23" t="s">
        <v>167</v>
      </c>
      <c r="B105" s="24" t="s">
        <v>168</v>
      </c>
      <c r="C105" s="25" t="s">
        <v>11</v>
      </c>
      <c r="D105" s="25">
        <v>746.32882086350003</v>
      </c>
      <c r="E105" s="34">
        <v>802.46806598000001</v>
      </c>
      <c r="F105" s="26">
        <v>7.5220524180678234</v>
      </c>
      <c r="G105" s="93"/>
    </row>
    <row r="106" spans="1:7" ht="21.75" customHeight="1" x14ac:dyDescent="0.25">
      <c r="A106" s="23" t="s">
        <v>169</v>
      </c>
      <c r="B106" s="24" t="s">
        <v>170</v>
      </c>
      <c r="C106" s="25" t="s">
        <v>11</v>
      </c>
      <c r="D106" s="25">
        <v>804.28835037967508</v>
      </c>
      <c r="E106" s="25">
        <v>865.5024698950001</v>
      </c>
      <c r="F106" s="26">
        <v>7.6109668238297967</v>
      </c>
      <c r="G106" s="93"/>
    </row>
    <row r="107" spans="1:7" ht="18" hidden="1" customHeight="1" x14ac:dyDescent="0.25">
      <c r="A107" s="23"/>
      <c r="B107" s="24" t="s">
        <v>171</v>
      </c>
      <c r="C107" s="25" t="s">
        <v>11</v>
      </c>
      <c r="D107" s="25">
        <v>23.086175000000001</v>
      </c>
      <c r="E107" s="34">
        <v>23.086176015000003</v>
      </c>
      <c r="F107" s="26">
        <v>4.3965706847022593E-6</v>
      </c>
      <c r="G107" s="93"/>
    </row>
    <row r="108" spans="1:7" ht="18" hidden="1" customHeight="1" x14ac:dyDescent="0.25">
      <c r="A108" s="23"/>
      <c r="B108" s="24" t="s">
        <v>172</v>
      </c>
      <c r="C108" s="25" t="s">
        <v>11</v>
      </c>
      <c r="D108" s="25">
        <v>11.290704400499999</v>
      </c>
      <c r="E108" s="34">
        <v>12.51984839</v>
      </c>
      <c r="F108" s="26">
        <v>10.886335749305145</v>
      </c>
      <c r="G108" s="93"/>
    </row>
    <row r="109" spans="1:7" ht="18" hidden="1" customHeight="1" x14ac:dyDescent="0.25">
      <c r="A109" s="23"/>
      <c r="B109" s="24" t="s">
        <v>173</v>
      </c>
      <c r="C109" s="25" t="s">
        <v>11</v>
      </c>
      <c r="D109" s="25">
        <v>141.42412545625001</v>
      </c>
      <c r="E109" s="34">
        <v>143.58930036499999</v>
      </c>
      <c r="F109" s="26">
        <v>1.5309798818022591</v>
      </c>
      <c r="G109" s="93"/>
    </row>
    <row r="110" spans="1:7" ht="18" hidden="1" customHeight="1" x14ac:dyDescent="0.25">
      <c r="A110" s="23"/>
      <c r="B110" s="45" t="s">
        <v>174</v>
      </c>
      <c r="C110" s="25" t="s">
        <v>11</v>
      </c>
      <c r="D110" s="25">
        <v>6.6464467256249993</v>
      </c>
      <c r="E110" s="34">
        <v>9.7135550750000004</v>
      </c>
      <c r="F110" s="26">
        <v>46.146587432197997</v>
      </c>
      <c r="G110" s="93"/>
    </row>
    <row r="111" spans="1:7" ht="18" hidden="1" customHeight="1" x14ac:dyDescent="0.25">
      <c r="A111" s="23"/>
      <c r="B111" s="24" t="s">
        <v>143</v>
      </c>
      <c r="C111" s="25" t="s">
        <v>11</v>
      </c>
      <c r="D111" s="25">
        <v>23.142000000000003</v>
      </c>
      <c r="E111" s="34">
        <v>50.64400761000001</v>
      </c>
      <c r="F111" s="26">
        <v>118.84023684210527</v>
      </c>
      <c r="G111" s="93"/>
    </row>
    <row r="112" spans="1:7" ht="21" hidden="1" customHeight="1" x14ac:dyDescent="0.25">
      <c r="A112" s="23"/>
      <c r="B112" s="24" t="s">
        <v>175</v>
      </c>
      <c r="C112" s="25" t="s">
        <v>11</v>
      </c>
      <c r="D112" s="25">
        <v>178.16468387374999</v>
      </c>
      <c r="E112" s="25">
        <v>182.118651645</v>
      </c>
      <c r="F112" s="26">
        <v>2.219276955051229</v>
      </c>
      <c r="G112" s="93"/>
    </row>
    <row r="113" spans="1:7" s="33" customFormat="1" ht="18" hidden="1" customHeight="1" x14ac:dyDescent="0.25">
      <c r="A113" s="27"/>
      <c r="B113" s="28" t="s">
        <v>176</v>
      </c>
      <c r="C113" s="29" t="s">
        <v>11</v>
      </c>
      <c r="D113" s="30">
        <v>109.07881747875</v>
      </c>
      <c r="E113" s="31">
        <v>113.03278524999999</v>
      </c>
      <c r="F113" s="32">
        <v>3.6248722370136419</v>
      </c>
      <c r="G113" s="93"/>
    </row>
    <row r="114" spans="1:7" s="33" customFormat="1" ht="18" hidden="1" customHeight="1" x14ac:dyDescent="0.25">
      <c r="A114" s="27"/>
      <c r="B114" s="28" t="s">
        <v>177</v>
      </c>
      <c r="C114" s="29" t="s">
        <v>11</v>
      </c>
      <c r="D114" s="30">
        <v>11.029599000000001</v>
      </c>
      <c r="E114" s="31">
        <v>11.029599000000001</v>
      </c>
      <c r="F114" s="32">
        <v>0</v>
      </c>
      <c r="G114" s="93"/>
    </row>
    <row r="115" spans="1:7" s="33" customFormat="1" ht="18" hidden="1" customHeight="1" x14ac:dyDescent="0.25">
      <c r="A115" s="27"/>
      <c r="B115" s="28" t="s">
        <v>178</v>
      </c>
      <c r="C115" s="29" t="s">
        <v>11</v>
      </c>
      <c r="D115" s="30">
        <v>58.056267395000006</v>
      </c>
      <c r="E115" s="31">
        <v>58.056267395000006</v>
      </c>
      <c r="F115" s="32">
        <v>0</v>
      </c>
      <c r="G115" s="93"/>
    </row>
    <row r="116" spans="1:7" ht="18" hidden="1" customHeight="1" x14ac:dyDescent="0.25">
      <c r="A116" s="23"/>
      <c r="B116" s="24" t="s">
        <v>179</v>
      </c>
      <c r="C116" s="25" t="s">
        <v>11</v>
      </c>
      <c r="D116" s="25">
        <v>153.97586090355</v>
      </c>
      <c r="E116" s="34">
        <v>173.45464311000003</v>
      </c>
      <c r="F116" s="26">
        <v>12.650542813754088</v>
      </c>
      <c r="G116" s="93"/>
    </row>
    <row r="117" spans="1:7" ht="18" hidden="1" customHeight="1" x14ac:dyDescent="0.25">
      <c r="A117" s="23"/>
      <c r="B117" s="24" t="s">
        <v>180</v>
      </c>
      <c r="C117" s="25" t="s">
        <v>11</v>
      </c>
      <c r="D117" s="25">
        <v>46.932077500000005</v>
      </c>
      <c r="E117" s="34">
        <v>50.750001015000016</v>
      </c>
      <c r="F117" s="26">
        <v>8.1349978913676058</v>
      </c>
      <c r="G117" s="93"/>
    </row>
    <row r="118" spans="1:7" ht="15.6" hidden="1" customHeight="1" x14ac:dyDescent="0.25">
      <c r="A118" s="23"/>
      <c r="B118" s="24" t="s">
        <v>181</v>
      </c>
      <c r="C118" s="25" t="s">
        <v>11</v>
      </c>
      <c r="D118" s="25">
        <v>163.2033725</v>
      </c>
      <c r="E118" s="34">
        <v>163.20338265000001</v>
      </c>
      <c r="F118" s="26">
        <v>6.2192342308856182E-6</v>
      </c>
      <c r="G118" s="93"/>
    </row>
    <row r="119" spans="1:7" ht="18" hidden="1" customHeight="1" x14ac:dyDescent="0.25">
      <c r="A119" s="23"/>
      <c r="B119" s="24" t="s">
        <v>72</v>
      </c>
      <c r="C119" s="25" t="s">
        <v>11</v>
      </c>
      <c r="D119" s="25">
        <v>54.789699999999996</v>
      </c>
      <c r="E119" s="34">
        <v>54.789699999999996</v>
      </c>
      <c r="F119" s="26">
        <v>0</v>
      </c>
      <c r="G119" s="93"/>
    </row>
    <row r="120" spans="1:7" ht="18" hidden="1" customHeight="1" x14ac:dyDescent="0.25">
      <c r="A120" s="23"/>
      <c r="B120" s="41" t="s">
        <v>82</v>
      </c>
      <c r="C120" s="25" t="s">
        <v>11</v>
      </c>
      <c r="D120" s="25">
        <v>1.63320402</v>
      </c>
      <c r="E120" s="34">
        <v>1.63320402</v>
      </c>
      <c r="F120" s="26">
        <v>0</v>
      </c>
      <c r="G120" s="93"/>
    </row>
    <row r="121" spans="1:7" s="3" customFormat="1" ht="30.6" customHeight="1" x14ac:dyDescent="0.25">
      <c r="A121" s="19" t="s">
        <v>182</v>
      </c>
      <c r="B121" s="20" t="s">
        <v>183</v>
      </c>
      <c r="C121" s="21" t="s">
        <v>11</v>
      </c>
      <c r="D121" s="21">
        <v>5373.5003209384304</v>
      </c>
      <c r="E121" s="21">
        <v>5443.9352301279296</v>
      </c>
      <c r="F121" s="22">
        <v>1.3107826366929185</v>
      </c>
      <c r="G121" s="93"/>
    </row>
    <row r="122" spans="1:7" ht="18" customHeight="1" x14ac:dyDescent="0.25">
      <c r="A122" s="23" t="s">
        <v>184</v>
      </c>
      <c r="B122" s="24" t="s">
        <v>185</v>
      </c>
      <c r="C122" s="25" t="s">
        <v>11</v>
      </c>
      <c r="D122" s="25">
        <v>1854.9839999999999</v>
      </c>
      <c r="E122" s="34">
        <v>1895.710754</v>
      </c>
      <c r="F122" s="26">
        <v>2.1955312822105224</v>
      </c>
      <c r="G122" s="93"/>
    </row>
    <row r="123" spans="1:7" ht="18" customHeight="1" x14ac:dyDescent="0.25">
      <c r="A123" s="90" t="s">
        <v>186</v>
      </c>
      <c r="B123" s="24" t="s">
        <v>30</v>
      </c>
      <c r="C123" s="25" t="s">
        <v>11</v>
      </c>
      <c r="D123" s="25">
        <v>96.644666400000006</v>
      </c>
      <c r="E123" s="34">
        <v>101.17088811445072</v>
      </c>
      <c r="F123" s="26">
        <v>4.683364207308923</v>
      </c>
      <c r="G123" s="93"/>
    </row>
    <row r="124" spans="1:7" ht="18" customHeight="1" x14ac:dyDescent="0.25">
      <c r="A124" s="91"/>
      <c r="B124" s="24" t="s">
        <v>31</v>
      </c>
      <c r="C124" s="25" t="s">
        <v>11</v>
      </c>
      <c r="D124" s="25">
        <v>58.431996000000005</v>
      </c>
      <c r="E124" s="34">
        <v>60.835051379999996</v>
      </c>
      <c r="F124" s="26">
        <v>4.1125676761067522</v>
      </c>
      <c r="G124" s="93"/>
    </row>
    <row r="125" spans="1:7" ht="18" customHeight="1" x14ac:dyDescent="0.25">
      <c r="A125" s="23" t="s">
        <v>187</v>
      </c>
      <c r="B125" s="24" t="s">
        <v>33</v>
      </c>
      <c r="C125" s="25" t="s">
        <v>11</v>
      </c>
      <c r="D125" s="25">
        <v>55.649519999999995</v>
      </c>
      <c r="E125" s="34">
        <v>57.948100999999994</v>
      </c>
      <c r="F125" s="26">
        <v>4.1304597056722114</v>
      </c>
      <c r="G125" s="93"/>
    </row>
    <row r="126" spans="1:7" s="33" customFormat="1" ht="17.25" customHeight="1" x14ac:dyDescent="0.25">
      <c r="A126" s="40" t="s">
        <v>188</v>
      </c>
      <c r="B126" s="24" t="s">
        <v>35</v>
      </c>
      <c r="C126" s="25" t="s">
        <v>11</v>
      </c>
      <c r="D126" s="25">
        <v>18.857521331250002</v>
      </c>
      <c r="E126" s="34">
        <v>19.773634883478906</v>
      </c>
      <c r="F126" s="26">
        <v>4.8580804239142159</v>
      </c>
      <c r="G126" s="93"/>
    </row>
    <row r="127" spans="1:7" ht="18" customHeight="1" x14ac:dyDescent="0.25">
      <c r="A127" s="23" t="s">
        <v>189</v>
      </c>
      <c r="B127" s="24" t="s">
        <v>190</v>
      </c>
      <c r="C127" s="25" t="s">
        <v>11</v>
      </c>
      <c r="D127" s="25">
        <v>26.117935593750005</v>
      </c>
      <c r="E127" s="34">
        <v>31.523413250000001</v>
      </c>
      <c r="F127" s="26">
        <v>20.696420039964877</v>
      </c>
      <c r="G127" s="93"/>
    </row>
    <row r="128" spans="1:7" ht="18" customHeight="1" x14ac:dyDescent="0.25">
      <c r="A128" s="23" t="s">
        <v>191</v>
      </c>
      <c r="B128" s="41" t="s">
        <v>37</v>
      </c>
      <c r="C128" s="25" t="s">
        <v>11</v>
      </c>
      <c r="D128" s="25">
        <v>1.17</v>
      </c>
      <c r="E128" s="34">
        <v>1.17</v>
      </c>
      <c r="F128" s="26">
        <v>0</v>
      </c>
      <c r="G128" s="93"/>
    </row>
    <row r="129" spans="1:7" ht="21" customHeight="1" thickBot="1" x14ac:dyDescent="0.3">
      <c r="A129" s="23" t="s">
        <v>192</v>
      </c>
      <c r="B129" s="24" t="s">
        <v>193</v>
      </c>
      <c r="C129" s="25" t="s">
        <v>11</v>
      </c>
      <c r="D129" s="25">
        <v>3261.6446816134294</v>
      </c>
      <c r="E129" s="25">
        <v>3275.8033875000001</v>
      </c>
      <c r="F129" s="26">
        <v>0.43409712794242394</v>
      </c>
      <c r="G129" s="93"/>
    </row>
    <row r="130" spans="1:7" ht="17.25" hidden="1" customHeight="1" x14ac:dyDescent="0.25">
      <c r="A130" s="23"/>
      <c r="B130" s="24" t="s">
        <v>110</v>
      </c>
      <c r="C130" s="25" t="s">
        <v>11</v>
      </c>
      <c r="D130" s="25">
        <v>0.86821780500000001</v>
      </c>
      <c r="E130" s="34">
        <v>1.1576237400000002</v>
      </c>
      <c r="F130" s="26">
        <v>33.333333333333357</v>
      </c>
      <c r="G130" s="93"/>
    </row>
    <row r="131" spans="1:7" ht="17.25" hidden="1" customHeight="1" x14ac:dyDescent="0.25">
      <c r="A131" s="23"/>
      <c r="B131" s="24" t="s">
        <v>194</v>
      </c>
      <c r="C131" s="25" t="s">
        <v>11</v>
      </c>
      <c r="D131" s="25">
        <v>8.683019611875002</v>
      </c>
      <c r="E131" s="34">
        <v>12.0878177</v>
      </c>
      <c r="F131" s="26">
        <v>39.212143244137735</v>
      </c>
      <c r="G131" s="93"/>
    </row>
    <row r="132" spans="1:7" ht="18" hidden="1" customHeight="1" x14ac:dyDescent="0.25">
      <c r="A132" s="23"/>
      <c r="B132" s="41" t="s">
        <v>164</v>
      </c>
      <c r="C132" s="25" t="s">
        <v>11</v>
      </c>
      <c r="D132" s="25">
        <v>21.575980710129159</v>
      </c>
      <c r="E132" s="25">
        <v>24.968164654999999</v>
      </c>
      <c r="F132" s="26">
        <v>15.722038272301244</v>
      </c>
      <c r="G132" s="93"/>
    </row>
    <row r="133" spans="1:7" s="33" customFormat="1" ht="17.25" hidden="1" customHeight="1" x14ac:dyDescent="0.25">
      <c r="A133" s="27"/>
      <c r="B133" s="28" t="s">
        <v>163</v>
      </c>
      <c r="C133" s="29" t="s">
        <v>11</v>
      </c>
      <c r="D133" s="30">
        <v>1.8361350000000001</v>
      </c>
      <c r="E133" s="31">
        <v>1.7924900000000006</v>
      </c>
      <c r="F133" s="32">
        <v>-2.3770038695411553</v>
      </c>
      <c r="G133" s="93"/>
    </row>
    <row r="134" spans="1:7" s="33" customFormat="1" ht="17.25" hidden="1" customHeight="1" x14ac:dyDescent="0.25">
      <c r="A134" s="27"/>
      <c r="B134" s="48" t="s">
        <v>164</v>
      </c>
      <c r="C134" s="29" t="s">
        <v>11</v>
      </c>
      <c r="D134" s="30">
        <v>2.4081116062499999</v>
      </c>
      <c r="E134" s="31">
        <v>3.2842882800000002</v>
      </c>
      <c r="F134" s="32">
        <v>36.384388143638198</v>
      </c>
      <c r="G134" s="93"/>
    </row>
    <row r="135" spans="1:7" s="33" customFormat="1" ht="17.25" hidden="1" customHeight="1" x14ac:dyDescent="0.25">
      <c r="A135" s="27"/>
      <c r="B135" s="48" t="s">
        <v>165</v>
      </c>
      <c r="C135" s="29" t="s">
        <v>11</v>
      </c>
      <c r="D135" s="30">
        <v>7.3185660001291604</v>
      </c>
      <c r="E135" s="31">
        <v>8.7269699999999997</v>
      </c>
      <c r="F135" s="32">
        <v>19.244261783606014</v>
      </c>
      <c r="G135" s="93"/>
    </row>
    <row r="136" spans="1:7" s="33" customFormat="1" ht="17.25" hidden="1" customHeight="1" x14ac:dyDescent="0.25">
      <c r="A136" s="27"/>
      <c r="B136" s="48" t="s">
        <v>166</v>
      </c>
      <c r="C136" s="29" t="s">
        <v>11</v>
      </c>
      <c r="D136" s="30">
        <v>10.013168103749999</v>
      </c>
      <c r="E136" s="31">
        <v>11.164416374999998</v>
      </c>
      <c r="F136" s="32">
        <v>11.49734289209475</v>
      </c>
      <c r="G136" s="93"/>
    </row>
    <row r="137" spans="1:7" ht="17.25" hidden="1" customHeight="1" x14ac:dyDescent="0.25">
      <c r="A137" s="23"/>
      <c r="B137" s="41" t="s">
        <v>195</v>
      </c>
      <c r="C137" s="25" t="s">
        <v>11</v>
      </c>
      <c r="D137" s="25">
        <v>124.45422499999999</v>
      </c>
      <c r="E137" s="34">
        <v>124.45422500000005</v>
      </c>
      <c r="F137" s="26">
        <v>4.5674157595540063E-14</v>
      </c>
      <c r="G137" s="93"/>
    </row>
    <row r="138" spans="1:7" ht="17.25" hidden="1" customHeight="1" x14ac:dyDescent="0.25">
      <c r="A138" s="23"/>
      <c r="B138" s="41" t="s">
        <v>196</v>
      </c>
      <c r="C138" s="25" t="s">
        <v>11</v>
      </c>
      <c r="D138" s="25">
        <v>334.95000000000005</v>
      </c>
      <c r="E138" s="34">
        <v>334.95000000000005</v>
      </c>
      <c r="F138" s="26">
        <v>0</v>
      </c>
      <c r="G138" s="93"/>
    </row>
    <row r="139" spans="1:7" ht="17.25" hidden="1" customHeight="1" x14ac:dyDescent="0.25">
      <c r="A139" s="23"/>
      <c r="B139" s="41" t="s">
        <v>197</v>
      </c>
      <c r="C139" s="25" t="s">
        <v>11</v>
      </c>
      <c r="D139" s="25">
        <v>163.15021276312501</v>
      </c>
      <c r="E139" s="34">
        <v>170.112190255</v>
      </c>
      <c r="F139" s="26">
        <v>4.2672193765281596</v>
      </c>
      <c r="G139" s="93"/>
    </row>
    <row r="140" spans="1:7" ht="17.25" hidden="1" customHeight="1" x14ac:dyDescent="0.25">
      <c r="A140" s="23"/>
      <c r="B140" s="41" t="s">
        <v>198</v>
      </c>
      <c r="C140" s="25" t="s">
        <v>11</v>
      </c>
      <c r="D140" s="25">
        <v>19.724397783300002</v>
      </c>
      <c r="E140" s="34">
        <v>19.834728060000003</v>
      </c>
      <c r="F140" s="26">
        <v>0.55935941828051128</v>
      </c>
      <c r="G140" s="93"/>
    </row>
    <row r="141" spans="1:7" ht="17.25" hidden="1" customHeight="1" x14ac:dyDescent="0.25">
      <c r="A141" s="23"/>
      <c r="B141" s="41" t="s">
        <v>82</v>
      </c>
      <c r="C141" s="25" t="s">
        <v>11</v>
      </c>
      <c r="D141" s="25">
        <v>0.34996793999999998</v>
      </c>
      <c r="E141" s="34">
        <v>0.34996794000000003</v>
      </c>
      <c r="F141" s="26">
        <v>1.5861781862435121E-14</v>
      </c>
      <c r="G141" s="93"/>
    </row>
    <row r="142" spans="1:7" ht="17.25" hidden="1" customHeight="1" thickBot="1" x14ac:dyDescent="0.3">
      <c r="A142" s="51"/>
      <c r="B142" s="52" t="s">
        <v>199</v>
      </c>
      <c r="C142" s="53" t="s">
        <v>11</v>
      </c>
      <c r="D142" s="53">
        <v>2587.8886600000001</v>
      </c>
      <c r="E142" s="54">
        <v>2587.8886701500001</v>
      </c>
      <c r="F142" s="55">
        <v>3.9221161779263155E-7</v>
      </c>
      <c r="G142" s="93"/>
    </row>
    <row r="143" spans="1:7" s="3" customFormat="1" ht="17.25" customHeight="1" x14ac:dyDescent="0.25">
      <c r="A143" s="15" t="s">
        <v>200</v>
      </c>
      <c r="B143" s="16" t="s">
        <v>201</v>
      </c>
      <c r="C143" s="17" t="s">
        <v>11</v>
      </c>
      <c r="D143" s="17">
        <v>324194.31947266584</v>
      </c>
      <c r="E143" s="17">
        <v>343055.7520766352</v>
      </c>
      <c r="F143" s="18">
        <v>5.8179404977389311</v>
      </c>
      <c r="G143" s="93"/>
    </row>
    <row r="144" spans="1:7" s="3" customFormat="1" ht="21" customHeight="1" x14ac:dyDescent="0.25">
      <c r="A144" s="19" t="s">
        <v>202</v>
      </c>
      <c r="B144" s="20" t="s">
        <v>203</v>
      </c>
      <c r="C144" s="21" t="s">
        <v>11</v>
      </c>
      <c r="D144" s="21">
        <v>605.42999999999302</v>
      </c>
      <c r="E144" s="21">
        <v>51.091303364781197</v>
      </c>
      <c r="F144" s="22"/>
      <c r="G144" s="93"/>
    </row>
    <row r="145" spans="1:7" s="3" customFormat="1" ht="17.25" customHeight="1" x14ac:dyDescent="0.25">
      <c r="A145" s="19" t="s">
        <v>204</v>
      </c>
      <c r="B145" s="20" t="s">
        <v>205</v>
      </c>
      <c r="C145" s="21" t="s">
        <v>11</v>
      </c>
      <c r="D145" s="21">
        <v>324799.74947266583</v>
      </c>
      <c r="E145" s="21">
        <v>343106.84337999998</v>
      </c>
      <c r="F145" s="22">
        <v>5.636424885504665</v>
      </c>
      <c r="G145" s="93"/>
    </row>
    <row r="146" spans="1:7" s="3" customFormat="1" ht="17.25" hidden="1" customHeight="1" x14ac:dyDescent="0.25">
      <c r="A146" s="19"/>
      <c r="B146" s="24" t="s">
        <v>206</v>
      </c>
      <c r="C146" s="25"/>
      <c r="D146" s="25"/>
      <c r="E146" s="34"/>
      <c r="F146" s="26"/>
      <c r="G146" s="93"/>
    </row>
    <row r="147" spans="1:7" s="3" customFormat="1" ht="39" hidden="1" customHeight="1" x14ac:dyDescent="0.25">
      <c r="A147" s="19"/>
      <c r="B147" s="20" t="s">
        <v>207</v>
      </c>
      <c r="C147" s="25"/>
      <c r="D147" s="25"/>
      <c r="E147" s="42"/>
      <c r="F147" s="26"/>
      <c r="G147" s="93"/>
    </row>
    <row r="148" spans="1:7" s="3" customFormat="1" ht="17.25" customHeight="1" x14ac:dyDescent="0.25">
      <c r="A148" s="19" t="s">
        <v>208</v>
      </c>
      <c r="B148" s="20" t="s">
        <v>209</v>
      </c>
      <c r="C148" s="21"/>
      <c r="D148" s="21"/>
      <c r="E148" s="42"/>
      <c r="F148" s="22"/>
      <c r="G148" s="93"/>
    </row>
    <row r="149" spans="1:7" ht="17.25" customHeight="1" x14ac:dyDescent="0.25">
      <c r="A149" s="23"/>
      <c r="B149" s="24" t="s">
        <v>210</v>
      </c>
      <c r="C149" s="25" t="s">
        <v>211</v>
      </c>
      <c r="D149" s="25">
        <v>2887.9988062499992</v>
      </c>
      <c r="E149" s="34">
        <v>3067.8365799999997</v>
      </c>
      <c r="F149" s="26">
        <v>6.2270723021355989</v>
      </c>
      <c r="G149" s="93"/>
    </row>
    <row r="150" spans="1:7" ht="19.5" customHeight="1" thickBot="1" x14ac:dyDescent="0.3">
      <c r="A150" s="51"/>
      <c r="B150" s="56" t="s">
        <v>212</v>
      </c>
      <c r="C150" s="53" t="s">
        <v>11</v>
      </c>
      <c r="D150" s="53">
        <v>324799.74947266583</v>
      </c>
      <c r="E150" s="54">
        <v>343106.84337999998</v>
      </c>
      <c r="F150" s="55">
        <v>5.636424885504665</v>
      </c>
      <c r="G150" s="93"/>
    </row>
    <row r="151" spans="1:7" s="61" customFormat="1" ht="19.5" customHeight="1" thickBot="1" x14ac:dyDescent="0.3">
      <c r="A151" s="57" t="s">
        <v>213</v>
      </c>
      <c r="B151" s="58" t="s">
        <v>214</v>
      </c>
      <c r="C151" s="59" t="s">
        <v>215</v>
      </c>
      <c r="D151" s="59">
        <v>112.46533370088574</v>
      </c>
      <c r="E151" s="59">
        <v>111.84000008892261</v>
      </c>
      <c r="F151" s="60">
        <v>-0.55602343529809284</v>
      </c>
      <c r="G151" s="93"/>
    </row>
    <row r="152" spans="1:7" ht="17.25" hidden="1" customHeight="1" x14ac:dyDescent="0.25">
      <c r="A152" s="62"/>
      <c r="B152" s="63"/>
      <c r="C152" s="64"/>
      <c r="D152" s="64"/>
      <c r="E152" s="65"/>
      <c r="F152" s="66"/>
      <c r="G152" s="93"/>
    </row>
    <row r="153" spans="1:7" ht="17.25" hidden="1" customHeight="1" x14ac:dyDescent="0.25">
      <c r="A153" s="67"/>
      <c r="B153" s="68"/>
      <c r="C153" s="69"/>
      <c r="D153" s="69"/>
      <c r="E153" s="70"/>
      <c r="F153" s="71"/>
      <c r="G153" s="93"/>
    </row>
    <row r="154" spans="1:7" ht="17.25" hidden="1" customHeight="1" x14ac:dyDescent="0.25">
      <c r="A154" s="67"/>
      <c r="B154" s="68"/>
      <c r="C154" s="69"/>
      <c r="D154" s="69"/>
      <c r="E154" s="70"/>
      <c r="F154" s="71"/>
      <c r="G154" s="93"/>
    </row>
    <row r="155" spans="1:7" ht="17.25" hidden="1" customHeight="1" x14ac:dyDescent="0.25">
      <c r="A155" s="67"/>
      <c r="B155" s="68"/>
      <c r="C155" s="69"/>
      <c r="D155" s="69"/>
      <c r="E155" s="70"/>
      <c r="F155" s="71"/>
      <c r="G155" s="93"/>
    </row>
    <row r="156" spans="1:7" ht="17.25" hidden="1" customHeight="1" x14ac:dyDescent="0.25">
      <c r="A156" s="67"/>
      <c r="B156" s="68"/>
      <c r="C156" s="69"/>
      <c r="D156" s="69"/>
      <c r="E156" s="70"/>
      <c r="F156" s="71"/>
      <c r="G156" s="93"/>
    </row>
    <row r="157" spans="1:7" ht="17.25" hidden="1" customHeight="1" x14ac:dyDescent="0.25">
      <c r="A157" s="67"/>
      <c r="B157" s="68"/>
      <c r="C157" s="69"/>
      <c r="D157" s="69"/>
      <c r="E157" s="70"/>
      <c r="F157" s="71"/>
      <c r="G157" s="93"/>
    </row>
    <row r="158" spans="1:7" ht="17.25" hidden="1" customHeight="1" thickBot="1" x14ac:dyDescent="0.3">
      <c r="A158" s="72"/>
      <c r="B158" s="73"/>
      <c r="C158" s="74"/>
      <c r="D158" s="74"/>
      <c r="E158" s="75"/>
      <c r="F158" s="76"/>
      <c r="G158" s="93"/>
    </row>
    <row r="159" spans="1:7" s="3" customFormat="1" ht="24.75" customHeight="1" x14ac:dyDescent="0.25">
      <c r="A159" s="15"/>
      <c r="B159" s="16" t="s">
        <v>216</v>
      </c>
      <c r="C159" s="17" t="s">
        <v>11</v>
      </c>
      <c r="D159" s="17">
        <v>99410.003999999986</v>
      </c>
      <c r="E159" s="77">
        <v>102680.50340141535</v>
      </c>
      <c r="F159" s="18">
        <v>3.2899097372688604</v>
      </c>
      <c r="G159" s="93"/>
    </row>
    <row r="160" spans="1:7" ht="17.25" customHeight="1" x14ac:dyDescent="0.25">
      <c r="A160" s="23"/>
      <c r="B160" s="24" t="s">
        <v>217</v>
      </c>
      <c r="C160" s="25" t="s">
        <v>11</v>
      </c>
      <c r="D160" s="25">
        <v>92749.2</v>
      </c>
      <c r="E160" s="78">
        <v>95943.233512415347</v>
      </c>
      <c r="F160" s="26">
        <v>3.4437316035236423</v>
      </c>
      <c r="G160" s="93"/>
    </row>
    <row r="161" spans="1:7" ht="17.25" customHeight="1" x14ac:dyDescent="0.25">
      <c r="A161" s="23"/>
      <c r="B161" s="24" t="s">
        <v>218</v>
      </c>
      <c r="C161" s="25" t="s">
        <v>11</v>
      </c>
      <c r="D161" s="25">
        <v>4805.82</v>
      </c>
      <c r="E161" s="78">
        <v>4841.5591349999986</v>
      </c>
      <c r="F161" s="26">
        <v>0.74366362036029021</v>
      </c>
      <c r="G161" s="93"/>
    </row>
    <row r="162" spans="1:7" ht="17.25" customHeight="1" x14ac:dyDescent="0.25">
      <c r="A162" s="23"/>
      <c r="B162" s="24" t="s">
        <v>219</v>
      </c>
      <c r="C162" s="25" t="s">
        <v>11</v>
      </c>
      <c r="D162" s="25">
        <v>1854.9839999999999</v>
      </c>
      <c r="E162" s="78">
        <v>1895.710754</v>
      </c>
      <c r="F162" s="26">
        <v>2.1955312822105224</v>
      </c>
      <c r="G162" s="93"/>
    </row>
    <row r="163" spans="1:7" ht="18" customHeight="1" x14ac:dyDescent="0.25">
      <c r="A163" s="19" t="s">
        <v>220</v>
      </c>
      <c r="B163" s="20" t="s">
        <v>221</v>
      </c>
      <c r="C163" s="21"/>
      <c r="D163" s="21"/>
      <c r="E163" s="34">
        <v>0</v>
      </c>
      <c r="F163" s="26"/>
      <c r="G163" s="93"/>
    </row>
    <row r="164" spans="1:7" s="3" customFormat="1" ht="33.6" customHeight="1" x14ac:dyDescent="0.25">
      <c r="A164" s="19" t="s">
        <v>222</v>
      </c>
      <c r="B164" s="20" t="s">
        <v>223</v>
      </c>
      <c r="C164" s="21" t="s">
        <v>224</v>
      </c>
      <c r="D164" s="79">
        <v>52.5</v>
      </c>
      <c r="E164" s="79">
        <v>52</v>
      </c>
      <c r="F164" s="22">
        <v>-0.95238095238095244</v>
      </c>
      <c r="G164" s="93"/>
    </row>
    <row r="165" spans="1:7" ht="17.25" customHeight="1" x14ac:dyDescent="0.25">
      <c r="A165" s="23" t="s">
        <v>230</v>
      </c>
      <c r="B165" s="24" t="s">
        <v>225</v>
      </c>
      <c r="C165" s="25" t="s">
        <v>224</v>
      </c>
      <c r="D165" s="80">
        <v>50</v>
      </c>
      <c r="E165" s="81">
        <v>49.5</v>
      </c>
      <c r="F165" s="26">
        <v>-1</v>
      </c>
      <c r="G165" s="93"/>
    </row>
    <row r="166" spans="1:7" ht="17.25" customHeight="1" x14ac:dyDescent="0.25">
      <c r="A166" s="23" t="s">
        <v>231</v>
      </c>
      <c r="B166" s="24" t="s">
        <v>218</v>
      </c>
      <c r="C166" s="25" t="s">
        <v>224</v>
      </c>
      <c r="D166" s="81">
        <v>1.5</v>
      </c>
      <c r="E166" s="81">
        <v>1.5</v>
      </c>
      <c r="F166" s="26">
        <v>0</v>
      </c>
      <c r="G166" s="93"/>
    </row>
    <row r="167" spans="1:7" ht="17.25" customHeight="1" x14ac:dyDescent="0.25">
      <c r="A167" s="23" t="s">
        <v>232</v>
      </c>
      <c r="B167" s="24" t="s">
        <v>219</v>
      </c>
      <c r="C167" s="25" t="s">
        <v>224</v>
      </c>
      <c r="D167" s="80">
        <v>1</v>
      </c>
      <c r="E167" s="81">
        <v>1</v>
      </c>
      <c r="F167" s="26">
        <v>0</v>
      </c>
      <c r="G167" s="93"/>
    </row>
    <row r="168" spans="1:7" s="3" customFormat="1" ht="17.25" customHeight="1" x14ac:dyDescent="0.25">
      <c r="A168" s="19" t="s">
        <v>226</v>
      </c>
      <c r="B168" s="20" t="s">
        <v>227</v>
      </c>
      <c r="C168" s="21" t="s">
        <v>228</v>
      </c>
      <c r="D168" s="83">
        <v>157793.65714285712</v>
      </c>
      <c r="E168" s="83">
        <v>164552.08878431947</v>
      </c>
      <c r="F168" s="22">
        <v>4.2830819462810599</v>
      </c>
      <c r="G168" s="93"/>
    </row>
    <row r="169" spans="1:7" ht="17.25" customHeight="1" x14ac:dyDescent="0.25">
      <c r="A169" s="23" t="s">
        <v>233</v>
      </c>
      <c r="B169" s="24" t="s">
        <v>225</v>
      </c>
      <c r="C169" s="25" t="s">
        <v>228</v>
      </c>
      <c r="D169" s="80">
        <v>154582</v>
      </c>
      <c r="E169" s="80">
        <v>161520.59513874637</v>
      </c>
      <c r="F169" s="26">
        <v>4.4886177813370072</v>
      </c>
      <c r="G169" s="93"/>
    </row>
    <row r="170" spans="1:7" ht="19.5" customHeight="1" x14ac:dyDescent="0.25">
      <c r="A170" s="23" t="s">
        <v>234</v>
      </c>
      <c r="B170" s="24" t="s">
        <v>218</v>
      </c>
      <c r="C170" s="25" t="s">
        <v>228</v>
      </c>
      <c r="D170" s="80">
        <v>266989.99999999994</v>
      </c>
      <c r="E170" s="80">
        <v>268975.50749999995</v>
      </c>
      <c r="F170" s="26">
        <v>0.74366362036031586</v>
      </c>
      <c r="G170" s="93"/>
    </row>
    <row r="171" spans="1:7" ht="19.5" customHeight="1" thickBot="1" x14ac:dyDescent="0.3">
      <c r="A171" s="51" t="s">
        <v>235</v>
      </c>
      <c r="B171" s="56" t="s">
        <v>219</v>
      </c>
      <c r="C171" s="53" t="s">
        <v>228</v>
      </c>
      <c r="D171" s="84">
        <v>154582</v>
      </c>
      <c r="E171" s="84">
        <v>157975.89616666667</v>
      </c>
      <c r="F171" s="55">
        <v>2.1955312822105242</v>
      </c>
      <c r="G171" s="94"/>
    </row>
  </sheetData>
  <mergeCells count="8">
    <mergeCell ref="A123:A124"/>
    <mergeCell ref="G6:G86"/>
    <mergeCell ref="G87:G171"/>
    <mergeCell ref="A1:D1"/>
    <mergeCell ref="F2:G2"/>
    <mergeCell ref="A3:G3"/>
    <mergeCell ref="A17:A18"/>
    <mergeCell ref="A89:A90"/>
  </mergeCells>
  <pageMargins left="1.1417322834645669" right="0.15748031496062992" top="0.9055118110236221" bottom="0" header="0.70866141732283472" footer="0.43307086614173229"/>
  <pageSetup paperSize="9" scale="61" fitToHeight="2" orientation="landscape" r:id="rId1"/>
  <rowBreaks count="1" manualBreakCount="1"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</vt:lpstr>
      <vt:lpstr>ОЧИСТКА!Область_печати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2025-02-06T07:03:21Z</cp:lastPrinted>
  <dcterms:created xsi:type="dcterms:W3CDTF">2025-02-06T06:59:46Z</dcterms:created>
  <dcterms:modified xsi:type="dcterms:W3CDTF">2025-03-26T11:47:23Z</dcterms:modified>
</cp:coreProperties>
</file>